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896" activeTab="0"/>
  </bookViews>
  <sheets>
    <sheet name="2023トーナメント表" sheetId="1" r:id="rId1"/>
    <sheet name="2023対戦日程" sheetId="2" r:id="rId2"/>
    <sheet name="2023審判割当" sheetId="3" r:id="rId3"/>
  </sheets>
  <definedNames>
    <definedName name="Excel_BuiltIn_Print_Area">#REF!</definedName>
    <definedName name="_xlnm.Print_Area" localSheetId="0">'2023トーナメント表'!$A$1:$T$71</definedName>
    <definedName name="_xlnm.Print_Area" localSheetId="2">'2023審判割当'!$A$1:$T$71</definedName>
    <definedName name="_xlnm.Print_Area" localSheetId="1">'2023対戦日程'!$A$1:$K$67</definedName>
  </definedNames>
  <calcPr fullCalcOnLoad="1"/>
</workbook>
</file>

<file path=xl/sharedStrings.xml><?xml version="1.0" encoding="utf-8"?>
<sst xmlns="http://schemas.openxmlformats.org/spreadsheetml/2006/main" count="346" uniqueCount="126">
  <si>
    <t>主管；</t>
  </si>
  <si>
    <t>会場；</t>
  </si>
  <si>
    <t>－</t>
  </si>
  <si>
    <t>（苫小牧地区代表）</t>
  </si>
  <si>
    <t>（釧路地区代表）</t>
  </si>
  <si>
    <t>（札幌地区代表）</t>
  </si>
  <si>
    <t>（空知地区代表）</t>
  </si>
  <si>
    <t>（根室地区代表）</t>
  </si>
  <si>
    <t>（北空知地区代表）</t>
  </si>
  <si>
    <t>（宗谷地区代表）</t>
  </si>
  <si>
    <t>（小樽地区代表）</t>
  </si>
  <si>
    <t>（室蘭地区代表）</t>
  </si>
  <si>
    <t>（千歳地区代表）</t>
  </si>
  <si>
    <t>（十勝地区代表）</t>
  </si>
  <si>
    <t>回戦</t>
  </si>
  <si>
    <t>1回戦</t>
  </si>
  <si>
    <t>{</t>
  </si>
  <si>
    <t>－
－</t>
  </si>
  <si>
    <t>}</t>
  </si>
  <si>
    <t>ＰＫ</t>
  </si>
  <si>
    <t>（宗谷地区代表）</t>
  </si>
  <si>
    <t>（小樽地区代表）</t>
  </si>
  <si>
    <t>２回戦</t>
  </si>
  <si>
    <t>準決勝</t>
  </si>
  <si>
    <t>（函館地区代表）</t>
  </si>
  <si>
    <t>（釧路地区代表）</t>
  </si>
  <si>
    <t>（空知地区代表）</t>
  </si>
  <si>
    <t>(一社)札幌地区サッカー協会</t>
  </si>
  <si>
    <t>日時；</t>
  </si>
  <si>
    <r>
      <t>2023</t>
    </r>
    <r>
      <rPr>
        <sz val="12"/>
        <rFont val="ＭＳ Ｐゴシック"/>
        <family val="3"/>
      </rPr>
      <t>年10月7日（土）～9日(月祝)</t>
    </r>
  </si>
  <si>
    <t>10月7日（土）</t>
  </si>
  <si>
    <t>10月8日（日）</t>
  </si>
  <si>
    <t>10月9日（月祝）</t>
  </si>
  <si>
    <t>厚別Ｍ</t>
  </si>
  <si>
    <t>厚別Ｓ</t>
  </si>
  <si>
    <t>東雁西</t>
  </si>
  <si>
    <t>白旗Ａ</t>
  </si>
  <si>
    <t>白旗Ｂ</t>
  </si>
  <si>
    <t>SSAP</t>
  </si>
  <si>
    <t>白旗A</t>
  </si>
  <si>
    <t>2023年度　第10回地区カブスリーグ決勝大会　</t>
  </si>
  <si>
    <t>厚別公園競技場、白旗山競技場</t>
  </si>
  <si>
    <t>東雁来公園サッカー場、SSAP</t>
  </si>
  <si>
    <t>プレイフル函館ジュニアユース</t>
  </si>
  <si>
    <t>小樽北拠点校</t>
  </si>
  <si>
    <t>上富良野町立上富良野中学校</t>
  </si>
  <si>
    <t>釧路青陵・幣舞中学校</t>
  </si>
  <si>
    <t>苫小牧市立青翔中学校</t>
  </si>
  <si>
    <t>恵庭合同</t>
  </si>
  <si>
    <t>別海町立別海中央中学校サッカー部</t>
  </si>
  <si>
    <t>稚内市立稚内南中学校</t>
  </si>
  <si>
    <t>クラブフィールズU-15 3ｒｄ</t>
  </si>
  <si>
    <t xml:space="preserve">登別FC U-15 </t>
  </si>
  <si>
    <t>岩見沢FC-B</t>
  </si>
  <si>
    <t>B.N.F.C Ｕ１５</t>
  </si>
  <si>
    <t>HKD FOOTBALL CLUB U-15 2ｎｄ</t>
  </si>
  <si>
    <t>芦別中・江陵中・新十津川中　合同SC</t>
  </si>
  <si>
    <t>上士幌・士幌町中央中学校 合同チーム</t>
  </si>
  <si>
    <t>（旭川地区･道北地区代表）</t>
  </si>
  <si>
    <t>（オホーツク地区代表）</t>
  </si>
  <si>
    <t>競技日程</t>
  </si>
  <si>
    <t>試合時間35-10-35分</t>
  </si>
  <si>
    <t>１０月７日（土）</t>
  </si>
  <si>
    <t>１０月８日（日）</t>
  </si>
  <si>
    <t>１０月９日（月祝）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</si>
  <si>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</si>
  <si>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</si>
  <si>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</si>
  <si>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</si>
  <si>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</si>
  <si>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</si>
  <si>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</si>
  <si>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</si>
  <si>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</si>
  <si>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</si>
  <si>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</si>
  <si>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</si>
  <si>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</si>
  <si>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</si>
  <si>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</si>
  <si>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①</t>
  </si>
  <si>
    <t>⑨</t>
  </si>
  <si>
    <t>⑩</t>
  </si>
  <si>
    <t>⑮</t>
  </si>
  <si>
    <t>会場</t>
  </si>
  <si>
    <t>厚別
ﾒｲﾝ</t>
  </si>
  <si>
    <t>厚別
ｻﾌﾞ</t>
  </si>
  <si>
    <t>東雁
来西</t>
  </si>
  <si>
    <t>白旗
山A</t>
  </si>
  <si>
    <t>白旗
山B</t>
  </si>
  <si>
    <t>（札幌地区代表）</t>
  </si>
  <si>
    <t>（十勝地区代表）</t>
  </si>
  <si>
    <t>（苫小牧地区代表）</t>
  </si>
  <si>
    <t>（オホーツク地区代表）</t>
  </si>
  <si>
    <t>（千歳地区代表）</t>
  </si>
  <si>
    <t>（根室地区代表）</t>
  </si>
  <si>
    <t>（室蘭地区代表）</t>
  </si>
  <si>
    <t>（北空知地区代表）</t>
  </si>
  <si>
    <t>（函館地区代表）</t>
  </si>
  <si>
    <t>ﾏｯﾁNo.</t>
  </si>
  <si>
    <t>開始時刻</t>
  </si>
  <si>
    <t>決勝</t>
  </si>
  <si>
    <t>SS
AP
人工</t>
  </si>
  <si>
    <t>（旭川地区・道北地区代表）</t>
  </si>
  <si>
    <t>（旭川地区･道北地区代表）</t>
  </si>
  <si>
    <t>（旭川地区･道北地区代表）</t>
  </si>
  <si>
    <t>対　　　　　戦</t>
  </si>
  <si>
    <t>岩見沢</t>
  </si>
  <si>
    <t>B旭川</t>
  </si>
  <si>
    <t>苫小牧</t>
  </si>
  <si>
    <t>稚内</t>
  </si>
  <si>
    <t>北見市立北中学校</t>
  </si>
  <si>
    <t>①勝者</t>
  </si>
  <si>
    <t>②勝者</t>
  </si>
  <si>
    <t>③勝者</t>
  </si>
  <si>
    <t>④勝者</t>
  </si>
  <si>
    <t>⑤勝者</t>
  </si>
  <si>
    <t>⑥勝者</t>
  </si>
  <si>
    <t>⑦勝者</t>
  </si>
  <si>
    <t>⑧勝者</t>
  </si>
  <si>
    <t>⑨勝者</t>
  </si>
  <si>
    <t>⑩勝者</t>
  </si>
  <si>
    <t>⑪勝者</t>
  </si>
  <si>
    <t>⑫勝者</t>
  </si>
  <si>
    <t>⑬勝者</t>
  </si>
  <si>
    <t>⑭勝者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</si>
</sst>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Osaka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10"/>
      <name val="ＭＳ Ｐゴシック"/>
      <family val="3"/>
    </font>
    <font>
      <sz val="7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6"/>
      <color theme="1"/>
      <name val="Calibri"/>
      <family val="3"/>
    </font>
    <font>
      <sz val="10"/>
      <color theme="1"/>
      <name val="HG丸ｺﾞｼｯｸM-PRO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6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/>
    </border>
    <border>
      <left style="dashDot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 style="dotted"/>
      <top/>
      <bottom/>
    </border>
    <border>
      <left style="dashDot"/>
      <right/>
      <top style="thin"/>
      <bottom/>
    </border>
    <border>
      <left style="thin"/>
      <right style="dotted"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dotted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medium"/>
    </border>
    <border>
      <left/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5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64" fillId="0" borderId="0">
      <alignment/>
      <protection/>
    </xf>
    <xf numFmtId="0" fontId="6" fillId="0" borderId="0">
      <alignment/>
      <protection/>
    </xf>
    <xf numFmtId="0" fontId="65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66" fillId="0" borderId="0" xfId="74" applyFont="1" applyAlignment="1">
      <alignment vertical="center" shrinkToFit="1"/>
      <protection/>
    </xf>
    <xf numFmtId="0" fontId="64" fillId="0" borderId="0" xfId="75">
      <alignment/>
      <protection/>
    </xf>
    <xf numFmtId="0" fontId="67" fillId="0" borderId="0" xfId="75" applyFont="1" applyAlignment="1">
      <alignment horizontal="center" vertical="center"/>
      <protection/>
    </xf>
    <xf numFmtId="0" fontId="46" fillId="0" borderId="0" xfId="75" applyFont="1" applyAlignment="1">
      <alignment vertical="center" shrinkToFit="1"/>
      <protection/>
    </xf>
    <xf numFmtId="0" fontId="68" fillId="0" borderId="0" xfId="74" applyFont="1" applyBorder="1" applyAlignment="1">
      <alignment horizontal="center" vertical="center" wrapText="1" shrinkToFit="1"/>
      <protection/>
    </xf>
    <xf numFmtId="0" fontId="3" fillId="0" borderId="0" xfId="75" applyFont="1" applyFill="1" applyAlignment="1">
      <alignment vertical="center"/>
      <protection/>
    </xf>
    <xf numFmtId="0" fontId="69" fillId="0" borderId="0" xfId="0" applyFont="1" applyBorder="1" applyAlignment="1">
      <alignment horizontal="left" vertical="distributed" indent="1" shrinkToFit="1"/>
    </xf>
    <xf numFmtId="0" fontId="69" fillId="7" borderId="0" xfId="0" applyFont="1" applyFill="1" applyBorder="1" applyAlignment="1">
      <alignment horizontal="left" vertical="center" wrapText="1" indent="1" shrinkToFit="1"/>
    </xf>
    <xf numFmtId="0" fontId="70" fillId="0" borderId="0" xfId="75" applyFont="1">
      <alignment/>
      <protection/>
    </xf>
    <xf numFmtId="0" fontId="70" fillId="0" borderId="0" xfId="75" applyFont="1" applyFill="1">
      <alignment/>
      <protection/>
    </xf>
    <xf numFmtId="0" fontId="71" fillId="0" borderId="0" xfId="75" applyFont="1" applyFill="1" applyAlignment="1">
      <alignment horizontal="center" vertical="center"/>
      <protection/>
    </xf>
    <xf numFmtId="0" fontId="70" fillId="0" borderId="0" xfId="75" applyFont="1" applyFill="1" applyAlignment="1">
      <alignment horizontal="right" vertical="center"/>
      <protection/>
    </xf>
    <xf numFmtId="0" fontId="70" fillId="0" borderId="0" xfId="75" applyFont="1" applyFill="1" applyAlignment="1">
      <alignment horizontal="center" vertical="center"/>
      <protection/>
    </xf>
    <xf numFmtId="0" fontId="0" fillId="0" borderId="0" xfId="75" applyFont="1" applyFill="1" applyAlignment="1">
      <alignment horizontal="left" vertical="center"/>
      <protection/>
    </xf>
    <xf numFmtId="0" fontId="70" fillId="0" borderId="0" xfId="75" applyFont="1" applyFill="1" applyAlignment="1">
      <alignment horizontal="left" vertical="center"/>
      <protection/>
    </xf>
    <xf numFmtId="0" fontId="72" fillId="0" borderId="0" xfId="75" applyFont="1" applyFill="1" applyAlignment="1">
      <alignment vertical="top" wrapText="1"/>
      <protection/>
    </xf>
    <xf numFmtId="0" fontId="72" fillId="0" borderId="0" xfId="75" applyFont="1" applyFill="1" applyAlignment="1">
      <alignment vertical="top"/>
      <protection/>
    </xf>
    <xf numFmtId="56" fontId="70" fillId="0" borderId="0" xfId="75" applyNumberFormat="1" applyFont="1" applyAlignment="1">
      <alignment horizontal="center"/>
      <protection/>
    </xf>
    <xf numFmtId="56" fontId="70" fillId="0" borderId="10" xfId="75" applyNumberFormat="1" applyFont="1" applyBorder="1" applyAlignment="1">
      <alignment horizontal="center"/>
      <protection/>
    </xf>
    <xf numFmtId="56" fontId="70" fillId="0" borderId="11" xfId="75" applyNumberFormat="1" applyFont="1" applyBorder="1" applyAlignment="1">
      <alignment horizontal="center"/>
      <protection/>
    </xf>
    <xf numFmtId="56" fontId="70" fillId="0" borderId="0" xfId="75" applyNumberFormat="1" applyFont="1" applyBorder="1" applyAlignment="1">
      <alignment horizontal="center"/>
      <protection/>
    </xf>
    <xf numFmtId="56" fontId="70" fillId="0" borderId="10" xfId="75" applyNumberFormat="1" applyFont="1" applyBorder="1" applyAlignment="1">
      <alignment/>
      <protection/>
    </xf>
    <xf numFmtId="0" fontId="70" fillId="0" borderId="12" xfId="75" applyFont="1" applyFill="1" applyBorder="1" applyAlignment="1">
      <alignment horizontal="right" vertical="center"/>
      <protection/>
    </xf>
    <xf numFmtId="0" fontId="70" fillId="0" borderId="10" xfId="75" applyFont="1" applyFill="1" applyBorder="1">
      <alignment/>
      <protection/>
    </xf>
    <xf numFmtId="0" fontId="70" fillId="0" borderId="11" xfId="75" applyFont="1" applyFill="1" applyBorder="1">
      <alignment/>
      <protection/>
    </xf>
    <xf numFmtId="0" fontId="70" fillId="0" borderId="0" xfId="75" applyFont="1" applyFill="1" applyBorder="1">
      <alignment/>
      <protection/>
    </xf>
    <xf numFmtId="0" fontId="70" fillId="0" borderId="13" xfId="75" applyFont="1" applyFill="1" applyBorder="1" applyAlignment="1">
      <alignment vertical="center"/>
      <protection/>
    </xf>
    <xf numFmtId="0" fontId="70" fillId="0" borderId="14" xfId="75" applyFont="1" applyFill="1" applyBorder="1" applyAlignment="1">
      <alignment vertical="center"/>
      <protection/>
    </xf>
    <xf numFmtId="0" fontId="70" fillId="0" borderId="15" xfId="75" applyFont="1" applyFill="1" applyBorder="1" applyAlignment="1">
      <alignment horizontal="right" vertical="center"/>
      <protection/>
    </xf>
    <xf numFmtId="0" fontId="73" fillId="0" borderId="0" xfId="75" applyFont="1" applyFill="1" applyBorder="1" applyAlignment="1">
      <alignment vertical="center"/>
      <protection/>
    </xf>
    <xf numFmtId="0" fontId="70" fillId="0" borderId="0" xfId="75" applyFont="1" applyFill="1" applyBorder="1" applyAlignment="1">
      <alignment horizontal="center" vertical="center"/>
      <protection/>
    </xf>
    <xf numFmtId="0" fontId="73" fillId="0" borderId="16" xfId="75" applyFont="1" applyFill="1" applyBorder="1" applyAlignment="1">
      <alignment horizontal="left" vertical="center"/>
      <protection/>
    </xf>
    <xf numFmtId="0" fontId="70" fillId="0" borderId="17" xfId="75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70" fillId="0" borderId="11" xfId="75" applyFont="1" applyFill="1" applyBorder="1" applyAlignment="1">
      <alignment horizontal="right" vertical="center"/>
      <protection/>
    </xf>
    <xf numFmtId="0" fontId="70" fillId="0" borderId="17" xfId="75" applyFont="1" applyFill="1" applyBorder="1" applyAlignment="1">
      <alignment vertical="center"/>
      <protection/>
    </xf>
    <xf numFmtId="0" fontId="69" fillId="0" borderId="17" xfId="75" applyFont="1" applyFill="1" applyBorder="1" applyAlignment="1">
      <alignment horizontal="center" vertical="center"/>
      <protection/>
    </xf>
    <xf numFmtId="20" fontId="74" fillId="0" borderId="18" xfId="75" applyNumberFormat="1" applyFont="1" applyFill="1" applyBorder="1" applyAlignment="1">
      <alignment vertical="center"/>
      <protection/>
    </xf>
    <xf numFmtId="0" fontId="70" fillId="0" borderId="11" xfId="75" applyFont="1" applyFill="1" applyBorder="1" applyAlignment="1">
      <alignment vertical="center"/>
      <protection/>
    </xf>
    <xf numFmtId="0" fontId="70" fillId="0" borderId="0" xfId="75" applyFont="1" applyFill="1" applyBorder="1" applyAlignment="1">
      <alignment vertical="center"/>
      <protection/>
    </xf>
    <xf numFmtId="20" fontId="74" fillId="0" borderId="16" xfId="75" applyNumberFormat="1" applyFont="1" applyFill="1" applyBorder="1" applyAlignment="1">
      <alignment vertical="center"/>
      <protection/>
    </xf>
    <xf numFmtId="0" fontId="70" fillId="0" borderId="0" xfId="75" applyFont="1" applyFill="1" applyAlignment="1">
      <alignment horizontal="right"/>
      <protection/>
    </xf>
    <xf numFmtId="0" fontId="74" fillId="0" borderId="10" xfId="75" applyFont="1" applyFill="1" applyBorder="1">
      <alignment/>
      <protection/>
    </xf>
    <xf numFmtId="0" fontId="70" fillId="0" borderId="16" xfId="75" applyFont="1" applyFill="1" applyBorder="1" applyAlignment="1">
      <alignment vertical="center"/>
      <protection/>
    </xf>
    <xf numFmtId="0" fontId="74" fillId="0" borderId="0" xfId="75" applyFont="1" applyFill="1" applyBorder="1">
      <alignment/>
      <protection/>
    </xf>
    <xf numFmtId="0" fontId="74" fillId="0" borderId="0" xfId="75" applyFont="1" applyFill="1" applyBorder="1" applyAlignment="1">
      <alignment horizontal="right" vertical="center"/>
      <protection/>
    </xf>
    <xf numFmtId="0" fontId="70" fillId="0" borderId="19" xfId="75" applyFont="1" applyFill="1" applyBorder="1" applyAlignment="1">
      <alignment horizontal="right" vertical="center"/>
      <protection/>
    </xf>
    <xf numFmtId="0" fontId="69" fillId="0" borderId="0" xfId="75" applyFont="1" applyFill="1" applyBorder="1" applyAlignment="1">
      <alignment horizontal="center" vertical="center"/>
      <protection/>
    </xf>
    <xf numFmtId="0" fontId="70" fillId="0" borderId="16" xfId="75" applyFont="1" applyFill="1" applyBorder="1">
      <alignment/>
      <protection/>
    </xf>
    <xf numFmtId="20" fontId="70" fillId="0" borderId="0" xfId="75" applyNumberFormat="1" applyFont="1" applyFill="1" applyBorder="1" applyAlignment="1">
      <alignment vertical="center"/>
      <protection/>
    </xf>
    <xf numFmtId="20" fontId="70" fillId="0" borderId="15" xfId="75" applyNumberFormat="1" applyFont="1" applyFill="1" applyBorder="1" applyAlignment="1">
      <alignment horizontal="right" vertical="center"/>
      <protection/>
    </xf>
    <xf numFmtId="0" fontId="70" fillId="0" borderId="18" xfId="75" applyFont="1" applyFill="1" applyBorder="1" applyAlignment="1">
      <alignment vertical="center"/>
      <protection/>
    </xf>
    <xf numFmtId="20" fontId="70" fillId="0" borderId="11" xfId="75" applyNumberFormat="1" applyFont="1" applyFill="1" applyBorder="1" applyAlignment="1">
      <alignment horizontal="center" vertical="center"/>
      <protection/>
    </xf>
    <xf numFmtId="20" fontId="70" fillId="0" borderId="0" xfId="75" applyNumberFormat="1" applyFont="1" applyFill="1" applyBorder="1" applyAlignment="1">
      <alignment horizontal="center" vertical="center"/>
      <protection/>
    </xf>
    <xf numFmtId="0" fontId="74" fillId="0" borderId="10" xfId="75" applyFont="1" applyFill="1" applyBorder="1" applyAlignment="1">
      <alignment horizontal="center" vertical="center"/>
      <protection/>
    </xf>
    <xf numFmtId="0" fontId="74" fillId="0" borderId="20" xfId="75" applyFont="1" applyFill="1" applyBorder="1" applyAlignment="1">
      <alignment horizontal="center" vertical="center"/>
      <protection/>
    </xf>
    <xf numFmtId="0" fontId="73" fillId="0" borderId="0" xfId="75" applyFont="1" applyFill="1" applyBorder="1" applyAlignment="1">
      <alignment horizontal="left" vertical="center"/>
      <protection/>
    </xf>
    <xf numFmtId="20" fontId="74" fillId="0" borderId="21" xfId="75" applyNumberFormat="1" applyFont="1" applyFill="1" applyBorder="1" applyAlignment="1">
      <alignment horizontal="center" vertical="center"/>
      <protection/>
    </xf>
    <xf numFmtId="0" fontId="70" fillId="0" borderId="0" xfId="75" applyFont="1" applyFill="1" applyBorder="1" applyAlignment="1">
      <alignment horizontal="right" vertical="center"/>
      <protection/>
    </xf>
    <xf numFmtId="20" fontId="74" fillId="0" borderId="0" xfId="75" applyNumberFormat="1" applyFont="1" applyFill="1" applyBorder="1" applyAlignment="1">
      <alignment vertical="center"/>
      <protection/>
    </xf>
    <xf numFmtId="20" fontId="70" fillId="0" borderId="14" xfId="75" applyNumberFormat="1" applyFont="1" applyFill="1" applyBorder="1" applyAlignment="1">
      <alignment vertical="center"/>
      <protection/>
    </xf>
    <xf numFmtId="0" fontId="74" fillId="0" borderId="21" xfId="75" applyFont="1" applyFill="1" applyBorder="1" applyAlignment="1">
      <alignment vertical="center"/>
      <protection/>
    </xf>
    <xf numFmtId="0" fontId="70" fillId="0" borderId="12" xfId="75" applyFont="1" applyFill="1" applyBorder="1">
      <alignment/>
      <protection/>
    </xf>
    <xf numFmtId="0" fontId="69" fillId="0" borderId="19" xfId="75" applyFont="1" applyFill="1" applyBorder="1" applyAlignment="1">
      <alignment vertical="center"/>
      <protection/>
    </xf>
    <xf numFmtId="0" fontId="69" fillId="0" borderId="18" xfId="75" applyNumberFormat="1" applyFont="1" applyFill="1" applyBorder="1" applyAlignment="1">
      <alignment horizontal="left" vertical="center"/>
      <protection/>
    </xf>
    <xf numFmtId="0" fontId="70" fillId="0" borderId="0" xfId="75" applyFont="1" applyFill="1" applyAlignment="1">
      <alignment vertical="center"/>
      <protection/>
    </xf>
    <xf numFmtId="0" fontId="74" fillId="0" borderId="0" xfId="75" applyFont="1" applyFill="1" applyBorder="1" applyAlignment="1">
      <alignment vertical="center"/>
      <protection/>
    </xf>
    <xf numFmtId="0" fontId="74" fillId="0" borderId="17" xfId="75" applyFont="1" applyFill="1" applyBorder="1" applyAlignment="1">
      <alignment vertical="center"/>
      <protection/>
    </xf>
    <xf numFmtId="20" fontId="74" fillId="0" borderId="0" xfId="75" applyNumberFormat="1" applyFont="1" applyFill="1" applyBorder="1" applyAlignment="1">
      <alignment horizontal="center" vertical="center"/>
      <protection/>
    </xf>
    <xf numFmtId="0" fontId="74" fillId="0" borderId="10" xfId="75" applyFont="1" applyFill="1" applyBorder="1" applyAlignment="1">
      <alignment vertical="center"/>
      <protection/>
    </xf>
    <xf numFmtId="0" fontId="70" fillId="0" borderId="0" xfId="75" applyFont="1" applyFill="1" applyAlignment="1">
      <alignment vertical="top"/>
      <protection/>
    </xf>
    <xf numFmtId="0" fontId="75" fillId="0" borderId="0" xfId="75" applyFont="1" applyFill="1" applyBorder="1" applyAlignment="1">
      <alignment horizontal="right" vertical="center"/>
      <protection/>
    </xf>
    <xf numFmtId="0" fontId="75" fillId="0" borderId="0" xfId="75" applyFont="1" applyFill="1" applyBorder="1" applyAlignment="1">
      <alignment vertical="center"/>
      <protection/>
    </xf>
    <xf numFmtId="0" fontId="76" fillId="0" borderId="10" xfId="75" applyFont="1" applyFill="1" applyBorder="1">
      <alignment/>
      <protection/>
    </xf>
    <xf numFmtId="0" fontId="76" fillId="0" borderId="10" xfId="75" applyFont="1" applyFill="1" applyBorder="1" applyAlignment="1">
      <alignment vertical="center"/>
      <protection/>
    </xf>
    <xf numFmtId="0" fontId="77" fillId="0" borderId="0" xfId="75" applyFont="1" applyFill="1" applyBorder="1" applyAlignment="1">
      <alignment vertical="center" shrinkToFit="1"/>
      <protection/>
    </xf>
    <xf numFmtId="0" fontId="77" fillId="0" borderId="16" xfId="75" applyFont="1" applyFill="1" applyBorder="1" applyAlignment="1">
      <alignment vertical="center" shrinkToFit="1"/>
      <protection/>
    </xf>
    <xf numFmtId="0" fontId="70" fillId="0" borderId="19" xfId="75" applyFont="1" applyFill="1" applyBorder="1">
      <alignment/>
      <protection/>
    </xf>
    <xf numFmtId="0" fontId="70" fillId="0" borderId="19" xfId="75" applyFont="1" applyFill="1" applyBorder="1" applyAlignment="1">
      <alignment vertical="center"/>
      <protection/>
    </xf>
    <xf numFmtId="20" fontId="70" fillId="0" borderId="22" xfId="75" applyNumberFormat="1" applyFont="1" applyFill="1" applyBorder="1" applyAlignment="1">
      <alignment horizontal="center" vertical="center"/>
      <protection/>
    </xf>
    <xf numFmtId="20" fontId="70" fillId="0" borderId="14" xfId="75" applyNumberFormat="1" applyFont="1" applyFill="1" applyBorder="1" applyAlignment="1">
      <alignment horizontal="center" vertical="center"/>
      <protection/>
    </xf>
    <xf numFmtId="0" fontId="74" fillId="0" borderId="23" xfId="75" applyFont="1" applyFill="1" applyBorder="1" applyAlignment="1">
      <alignment horizontal="center" vertical="center"/>
      <protection/>
    </xf>
    <xf numFmtId="0" fontId="70" fillId="0" borderId="17" xfId="75" applyFont="1" applyFill="1" applyBorder="1" applyAlignment="1">
      <alignment horizontal="center" vertical="center"/>
      <protection/>
    </xf>
    <xf numFmtId="0" fontId="74" fillId="0" borderId="0" xfId="75" applyFont="1" applyFill="1">
      <alignment/>
      <protection/>
    </xf>
    <xf numFmtId="181" fontId="74" fillId="0" borderId="0" xfId="75" applyNumberFormat="1" applyFont="1" applyFill="1" applyBorder="1" applyAlignment="1">
      <alignment horizontal="left" vertical="center"/>
      <protection/>
    </xf>
    <xf numFmtId="20" fontId="70" fillId="0" borderId="0" xfId="75" applyNumberFormat="1" applyFont="1" applyFill="1" applyBorder="1" applyAlignment="1">
      <alignment horizontal="right" vertical="center"/>
      <protection/>
    </xf>
    <xf numFmtId="0" fontId="70" fillId="0" borderId="0" xfId="75" applyFont="1" applyFill="1" applyAlignment="1">
      <alignment vertical="top" wrapText="1"/>
      <protection/>
    </xf>
    <xf numFmtId="0" fontId="74" fillId="0" borderId="19" xfId="75" applyFont="1" applyFill="1" applyBorder="1" applyAlignment="1">
      <alignment vertical="center"/>
      <protection/>
    </xf>
    <xf numFmtId="0" fontId="70" fillId="0" borderId="0" xfId="75" applyFont="1" applyAlignment="1">
      <alignment vertical="center"/>
      <protection/>
    </xf>
    <xf numFmtId="0" fontId="74" fillId="0" borderId="0" xfId="74" applyFont="1" applyAlignment="1">
      <alignment horizontal="center" vertical="center" shrinkToFit="1"/>
      <protection/>
    </xf>
    <xf numFmtId="0" fontId="9" fillId="0" borderId="14" xfId="74" applyFont="1" applyBorder="1" applyAlignment="1">
      <alignment horizontal="center" vertical="center" wrapText="1" shrinkToFit="1"/>
      <protection/>
    </xf>
    <xf numFmtId="0" fontId="9" fillId="0" borderId="14" xfId="74" applyFont="1" applyBorder="1" applyAlignment="1">
      <alignment horizontal="left" vertical="center" wrapText="1" shrinkToFit="1"/>
      <protection/>
    </xf>
    <xf numFmtId="0" fontId="11" fillId="0" borderId="0" xfId="74" applyFont="1" applyBorder="1" applyAlignment="1">
      <alignment horizontal="center" vertical="center" wrapText="1" shrinkToFit="1"/>
      <protection/>
    </xf>
    <xf numFmtId="0" fontId="9" fillId="0" borderId="0" xfId="74" applyFont="1" applyBorder="1" applyAlignment="1">
      <alignment horizontal="center" vertical="center" wrapText="1" shrinkToFit="1"/>
      <protection/>
    </xf>
    <xf numFmtId="0" fontId="9" fillId="0" borderId="0" xfId="74" applyFont="1" applyBorder="1" applyAlignment="1">
      <alignment horizontal="left" vertical="center" wrapText="1" shrinkToFit="1"/>
      <protection/>
    </xf>
    <xf numFmtId="0" fontId="9" fillId="0" borderId="17" xfId="74" applyFont="1" applyBorder="1" applyAlignment="1">
      <alignment horizontal="center" vertical="center" wrapText="1" shrinkToFit="1"/>
      <protection/>
    </xf>
    <xf numFmtId="0" fontId="12" fillId="0" borderId="17" xfId="74" applyFont="1" applyBorder="1" applyAlignment="1">
      <alignment horizontal="left" vertical="center" wrapText="1" shrinkToFit="1"/>
      <protection/>
    </xf>
    <xf numFmtId="49" fontId="13" fillId="0" borderId="17" xfId="74" applyNumberFormat="1" applyFont="1" applyBorder="1" applyAlignment="1">
      <alignment horizontal="center" vertical="center" wrapText="1" shrinkToFit="1"/>
      <protection/>
    </xf>
    <xf numFmtId="0" fontId="9" fillId="0" borderId="17" xfId="74" applyFont="1" applyBorder="1" applyAlignment="1">
      <alignment horizontal="left" vertical="center" wrapText="1" shrinkToFit="1"/>
      <protection/>
    </xf>
    <xf numFmtId="0" fontId="2" fillId="0" borderId="0" xfId="74" applyFont="1" applyBorder="1" applyAlignment="1">
      <alignment horizontal="center" vertical="center" wrapText="1" shrinkToFit="1"/>
      <protection/>
    </xf>
    <xf numFmtId="0" fontId="0" fillId="0" borderId="0" xfId="74" applyFont="1" applyAlignment="1">
      <alignment vertical="center" shrinkToFit="1"/>
      <protection/>
    </xf>
    <xf numFmtId="0" fontId="0" fillId="0" borderId="0" xfId="74" applyFont="1" applyAlignment="1">
      <alignment horizontal="left" vertical="center" shrinkToFit="1"/>
      <protection/>
    </xf>
    <xf numFmtId="0" fontId="73" fillId="0" borderId="0" xfId="74" applyFont="1" applyAlignment="1">
      <alignment vertical="center" shrinkToFit="1"/>
      <protection/>
    </xf>
    <xf numFmtId="0" fontId="73" fillId="0" borderId="0" xfId="74" applyFont="1" applyAlignment="1">
      <alignment horizontal="left" vertical="center" shrinkToFit="1"/>
      <protection/>
    </xf>
    <xf numFmtId="20" fontId="70" fillId="0" borderId="0" xfId="75" applyNumberFormat="1" applyFont="1" applyFill="1" applyBorder="1" applyAlignment="1">
      <alignment horizontal="right" vertical="center"/>
      <protection/>
    </xf>
    <xf numFmtId="20" fontId="74" fillId="0" borderId="0" xfId="75" applyNumberFormat="1" applyFont="1" applyFill="1" applyBorder="1" applyAlignment="1">
      <alignment horizontal="center" vertical="center"/>
      <protection/>
    </xf>
    <xf numFmtId="0" fontId="9" fillId="0" borderId="24" xfId="74" applyFont="1" applyBorder="1" applyAlignment="1">
      <alignment horizontal="center" vertical="center" wrapText="1" shrinkToFit="1"/>
      <protection/>
    </xf>
    <xf numFmtId="0" fontId="12" fillId="0" borderId="24" xfId="74" applyFont="1" applyBorder="1" applyAlignment="1">
      <alignment horizontal="left" vertical="center" wrapText="1" shrinkToFit="1"/>
      <protection/>
    </xf>
    <xf numFmtId="49" fontId="13" fillId="0" borderId="24" xfId="74" applyNumberFormat="1" applyFont="1" applyBorder="1" applyAlignment="1">
      <alignment horizontal="center" vertical="center" wrapText="1" shrinkToFit="1"/>
      <protection/>
    </xf>
    <xf numFmtId="0" fontId="9" fillId="0" borderId="24" xfId="74" applyFont="1" applyBorder="1" applyAlignment="1">
      <alignment horizontal="left" vertical="center" wrapText="1" shrinkToFit="1"/>
      <protection/>
    </xf>
    <xf numFmtId="0" fontId="73" fillId="0" borderId="25" xfId="74" applyFont="1" applyBorder="1" applyAlignment="1">
      <alignment horizontal="center" vertical="center" shrinkToFit="1"/>
      <protection/>
    </xf>
    <xf numFmtId="0" fontId="78" fillId="0" borderId="26" xfId="74" applyFont="1" applyBorder="1" applyAlignment="1">
      <alignment horizontal="center" vertical="center" wrapText="1" shrinkToFit="1"/>
      <protection/>
    </xf>
    <xf numFmtId="0" fontId="73" fillId="0" borderId="26" xfId="74" applyFont="1" applyBorder="1" applyAlignment="1">
      <alignment horizontal="center" vertical="center" shrinkToFit="1"/>
      <protection/>
    </xf>
    <xf numFmtId="0" fontId="73" fillId="0" borderId="27" xfId="74" applyFont="1" applyBorder="1" applyAlignment="1">
      <alignment horizontal="center" vertical="center" shrinkToFit="1"/>
      <protection/>
    </xf>
    <xf numFmtId="0" fontId="77" fillId="0" borderId="0" xfId="75" applyFont="1" applyFill="1" applyBorder="1" applyAlignment="1">
      <alignment vertical="center"/>
      <protection/>
    </xf>
    <xf numFmtId="0" fontId="79" fillId="0" borderId="11" xfId="75" applyFont="1" applyFill="1" applyBorder="1" applyAlignment="1">
      <alignment vertical="center"/>
      <protection/>
    </xf>
    <xf numFmtId="0" fontId="74" fillId="0" borderId="21" xfId="75" applyFont="1" applyFill="1" applyBorder="1" applyAlignment="1">
      <alignment horizontal="left"/>
      <protection/>
    </xf>
    <xf numFmtId="0" fontId="74" fillId="0" borderId="0" xfId="75" applyFont="1" applyFill="1" applyBorder="1" applyAlignment="1">
      <alignment horizontal="left"/>
      <protection/>
    </xf>
    <xf numFmtId="0" fontId="0" fillId="0" borderId="14" xfId="0" applyFont="1" applyBorder="1" applyAlignment="1">
      <alignment horizontal="center"/>
    </xf>
    <xf numFmtId="0" fontId="70" fillId="0" borderId="28" xfId="75" applyFont="1" applyBorder="1" applyAlignment="1">
      <alignment horizontal="center" vertical="center"/>
      <protection/>
    </xf>
    <xf numFmtId="0" fontId="70" fillId="0" borderId="29" xfId="75" applyFont="1" applyBorder="1" applyAlignment="1">
      <alignment horizontal="center" vertical="center"/>
      <protection/>
    </xf>
    <xf numFmtId="56" fontId="74" fillId="0" borderId="0" xfId="75" applyNumberFormat="1" applyFont="1" applyFill="1" applyAlignment="1">
      <alignment horizontal="center"/>
      <protection/>
    </xf>
    <xf numFmtId="0" fontId="74" fillId="0" borderId="30" xfId="75" applyFont="1" applyFill="1" applyBorder="1" applyAlignment="1">
      <alignment horizontal="right" vertical="center" textRotation="255" wrapText="1" shrinkToFit="1"/>
      <protection/>
    </xf>
    <xf numFmtId="0" fontId="74" fillId="0" borderId="31" xfId="75" applyFont="1" applyFill="1" applyBorder="1" applyAlignment="1">
      <alignment horizontal="right" vertical="center" textRotation="255" wrapText="1" shrinkToFit="1"/>
      <protection/>
    </xf>
    <xf numFmtId="0" fontId="74" fillId="0" borderId="32" xfId="75" applyFont="1" applyFill="1" applyBorder="1" applyAlignment="1">
      <alignment horizontal="right" vertical="center" textRotation="255" wrapText="1" shrinkToFit="1"/>
      <protection/>
    </xf>
    <xf numFmtId="20" fontId="70" fillId="0" borderId="0" xfId="75" applyNumberFormat="1" applyFont="1" applyFill="1" applyBorder="1" applyAlignment="1">
      <alignment horizontal="right" vertical="center"/>
      <protection/>
    </xf>
    <xf numFmtId="20" fontId="70" fillId="0" borderId="16" xfId="75" applyNumberFormat="1" applyFont="1" applyFill="1" applyBorder="1" applyAlignment="1">
      <alignment horizontal="right" vertical="center"/>
      <protection/>
    </xf>
    <xf numFmtId="0" fontId="74" fillId="0" borderId="0" xfId="75" applyFont="1" applyFill="1" applyBorder="1" applyAlignment="1">
      <alignment horizontal="left" vertical="top"/>
      <protection/>
    </xf>
    <xf numFmtId="0" fontId="74" fillId="0" borderId="10" xfId="75" applyFont="1" applyFill="1" applyBorder="1" applyAlignment="1">
      <alignment horizontal="left"/>
      <protection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20" fontId="74" fillId="0" borderId="0" xfId="75" applyNumberFormat="1" applyFont="1" applyFill="1" applyBorder="1" applyAlignment="1">
      <alignment horizontal="center" vertical="center"/>
      <protection/>
    </xf>
    <xf numFmtId="0" fontId="74" fillId="0" borderId="10" xfId="75" applyFont="1" applyFill="1" applyBorder="1" applyAlignment="1">
      <alignment horizontal="left" vertical="top"/>
      <protection/>
    </xf>
    <xf numFmtId="0" fontId="74" fillId="0" borderId="20" xfId="75" applyFont="1" applyFill="1" applyBorder="1" applyAlignment="1">
      <alignment horizontal="left" vertical="top"/>
      <protection/>
    </xf>
    <xf numFmtId="56" fontId="74" fillId="0" borderId="0" xfId="75" applyNumberFormat="1" applyFont="1" applyFill="1" applyBorder="1" applyAlignment="1">
      <alignment horizontal="center"/>
      <protection/>
    </xf>
    <xf numFmtId="56" fontId="74" fillId="0" borderId="10" xfId="75" applyNumberFormat="1" applyFont="1" applyFill="1" applyBorder="1" applyAlignment="1">
      <alignment horizontal="center"/>
      <protection/>
    </xf>
    <xf numFmtId="56" fontId="74" fillId="0" borderId="11" xfId="75" applyNumberFormat="1" applyFont="1" applyFill="1" applyBorder="1" applyAlignment="1">
      <alignment horizontal="center"/>
      <protection/>
    </xf>
    <xf numFmtId="20" fontId="74" fillId="0" borderId="17" xfId="75" applyNumberFormat="1" applyFont="1" applyFill="1" applyBorder="1" applyAlignment="1">
      <alignment horizontal="center" vertical="center" shrinkToFit="1"/>
      <protection/>
    </xf>
    <xf numFmtId="0" fontId="70" fillId="0" borderId="0" xfId="75" applyFont="1" applyFill="1" applyAlignment="1">
      <alignment horizontal="left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20" fontId="74" fillId="0" borderId="17" xfId="75" applyNumberFormat="1" applyFont="1" applyFill="1" applyBorder="1" applyAlignment="1">
      <alignment horizontal="center"/>
      <protection/>
    </xf>
    <xf numFmtId="20" fontId="74" fillId="0" borderId="17" xfId="75" applyNumberFormat="1" applyFont="1" applyFill="1" applyBorder="1" applyAlignment="1">
      <alignment horizontal="center" vertical="center"/>
      <protection/>
    </xf>
    <xf numFmtId="0" fontId="80" fillId="0" borderId="10" xfId="75" applyFont="1" applyFill="1" applyBorder="1" applyAlignment="1">
      <alignment horizontal="left" vertical="top" wrapText="1"/>
      <protection/>
    </xf>
    <xf numFmtId="0" fontId="80" fillId="0" borderId="20" xfId="75" applyFont="1" applyFill="1" applyBorder="1" applyAlignment="1">
      <alignment horizontal="left" vertical="top" wrapText="1"/>
      <protection/>
    </xf>
    <xf numFmtId="0" fontId="74" fillId="0" borderId="21" xfId="75" applyFont="1" applyFill="1" applyBorder="1" applyAlignment="1">
      <alignment horizontal="center"/>
      <protection/>
    </xf>
    <xf numFmtId="0" fontId="74" fillId="0" borderId="12" xfId="75" applyFont="1" applyFill="1" applyBorder="1" applyAlignment="1">
      <alignment horizontal="left" vertical="top"/>
      <protection/>
    </xf>
    <xf numFmtId="0" fontId="74" fillId="0" borderId="21" xfId="75" applyFont="1" applyFill="1" applyBorder="1" applyAlignment="1">
      <alignment horizontal="left" vertical="top"/>
      <protection/>
    </xf>
    <xf numFmtId="0" fontId="74" fillId="0" borderId="23" xfId="75" applyFont="1" applyFill="1" applyBorder="1" applyAlignment="1">
      <alignment horizontal="left" vertical="top"/>
      <protection/>
    </xf>
    <xf numFmtId="0" fontId="74" fillId="0" borderId="12" xfId="75" applyFont="1" applyFill="1" applyBorder="1" applyAlignment="1">
      <alignment horizontal="left"/>
      <protection/>
    </xf>
    <xf numFmtId="0" fontId="74" fillId="0" borderId="33" xfId="75" applyFont="1" applyFill="1" applyBorder="1" applyAlignment="1">
      <alignment horizontal="left"/>
      <protection/>
    </xf>
    <xf numFmtId="0" fontId="0" fillId="0" borderId="14" xfId="0" applyFont="1" applyBorder="1" applyAlignment="1">
      <alignment horizontal="center"/>
    </xf>
    <xf numFmtId="0" fontId="81" fillId="0" borderId="0" xfId="75" applyFont="1" applyFill="1" applyAlignment="1">
      <alignment horizontal="center" vertical="center"/>
      <protection/>
    </xf>
    <xf numFmtId="0" fontId="82" fillId="0" borderId="0" xfId="74" applyFont="1" applyAlignment="1">
      <alignment horizontal="center" vertical="center" shrinkToFit="1"/>
      <protection/>
    </xf>
    <xf numFmtId="0" fontId="70" fillId="0" borderId="0" xfId="74" applyFont="1" applyBorder="1" applyAlignment="1">
      <alignment horizontal="right" vertical="center" shrinkToFit="1"/>
      <protection/>
    </xf>
    <xf numFmtId="0" fontId="70" fillId="14" borderId="25" xfId="74" applyFont="1" applyFill="1" applyBorder="1" applyAlignment="1">
      <alignment horizontal="left" vertical="center" shrinkToFit="1"/>
      <protection/>
    </xf>
    <xf numFmtId="0" fontId="70" fillId="14" borderId="26" xfId="74" applyFont="1" applyFill="1" applyBorder="1" applyAlignment="1">
      <alignment horizontal="left" vertical="center" shrinkToFit="1"/>
      <protection/>
    </xf>
    <xf numFmtId="0" fontId="70" fillId="14" borderId="34" xfId="74" applyFont="1" applyFill="1" applyBorder="1" applyAlignment="1">
      <alignment horizontal="left" vertical="center" shrinkToFit="1"/>
      <protection/>
    </xf>
    <xf numFmtId="0" fontId="73" fillId="0" borderId="27" xfId="74" applyFont="1" applyBorder="1" applyAlignment="1">
      <alignment horizontal="center" vertical="center" shrinkToFit="1"/>
      <protection/>
    </xf>
    <xf numFmtId="0" fontId="73" fillId="0" borderId="35" xfId="74" applyFont="1" applyBorder="1" applyAlignment="1">
      <alignment horizontal="center" vertical="center" shrinkToFit="1"/>
      <protection/>
    </xf>
    <xf numFmtId="0" fontId="73" fillId="0" borderId="36" xfId="74" applyFont="1" applyBorder="1" applyAlignment="1">
      <alignment horizontal="center" vertical="center" shrinkToFit="1"/>
      <protection/>
    </xf>
    <xf numFmtId="0" fontId="0" fillId="0" borderId="37" xfId="74" applyFont="1" applyBorder="1" applyAlignment="1">
      <alignment horizontal="center" vertical="center" textRotation="255" shrinkToFit="1"/>
      <protection/>
    </xf>
    <xf numFmtId="0" fontId="0" fillId="0" borderId="38" xfId="74" applyFont="1" applyBorder="1" applyAlignment="1">
      <alignment horizontal="center" vertical="center" textRotation="255" shrinkToFit="1"/>
      <protection/>
    </xf>
    <xf numFmtId="0" fontId="0" fillId="0" borderId="39" xfId="74" applyFont="1" applyBorder="1" applyAlignment="1">
      <alignment horizontal="center" vertical="center" textRotation="255" shrinkToFit="1"/>
      <protection/>
    </xf>
    <xf numFmtId="0" fontId="3" fillId="0" borderId="28" xfId="74" applyFont="1" applyBorder="1" applyAlignment="1">
      <alignment horizontal="center" vertical="center" shrinkToFit="1"/>
      <protection/>
    </xf>
    <xf numFmtId="0" fontId="3" fillId="0" borderId="40" xfId="74" applyFont="1" applyBorder="1" applyAlignment="1">
      <alignment horizontal="center" vertical="center" shrinkToFit="1"/>
      <protection/>
    </xf>
    <xf numFmtId="0" fontId="3" fillId="0" borderId="29" xfId="74" applyFont="1" applyBorder="1" applyAlignment="1">
      <alignment horizontal="center" vertical="center" shrinkToFit="1"/>
      <protection/>
    </xf>
    <xf numFmtId="0" fontId="0" fillId="0" borderId="28" xfId="74" applyFont="1" applyBorder="1" applyAlignment="1">
      <alignment horizontal="center" vertical="center" wrapText="1" shrinkToFit="1"/>
      <protection/>
    </xf>
    <xf numFmtId="0" fontId="0" fillId="0" borderId="40" xfId="74" applyFont="1" applyBorder="1" applyAlignment="1">
      <alignment horizontal="center" vertical="center" shrinkToFit="1"/>
      <protection/>
    </xf>
    <xf numFmtId="0" fontId="0" fillId="0" borderId="29" xfId="74" applyFont="1" applyBorder="1" applyAlignment="1">
      <alignment horizontal="center" vertical="center" shrinkToFit="1"/>
      <protection/>
    </xf>
    <xf numFmtId="20" fontId="3" fillId="0" borderId="28" xfId="74" applyNumberFormat="1" applyFont="1" applyBorder="1" applyAlignment="1">
      <alignment horizontal="center" vertical="center" shrinkToFit="1"/>
      <protection/>
    </xf>
    <xf numFmtId="20" fontId="3" fillId="0" borderId="40" xfId="74" applyNumberFormat="1" applyFont="1" applyBorder="1" applyAlignment="1">
      <alignment horizontal="center" vertical="center" shrinkToFit="1"/>
      <protection/>
    </xf>
    <xf numFmtId="20" fontId="3" fillId="0" borderId="29" xfId="74" applyNumberFormat="1" applyFont="1" applyBorder="1" applyAlignment="1">
      <alignment horizontal="center" vertical="center" shrinkToFit="1"/>
      <protection/>
    </xf>
    <xf numFmtId="0" fontId="8" fillId="0" borderId="13" xfId="74" applyFont="1" applyBorder="1" applyAlignment="1">
      <alignment horizontal="center" shrinkToFit="1"/>
      <protection/>
    </xf>
    <xf numFmtId="0" fontId="8" fillId="0" borderId="12" xfId="74" applyFont="1" applyBorder="1" applyAlignment="1">
      <alignment horizontal="center" shrinkToFit="1"/>
      <protection/>
    </xf>
    <xf numFmtId="0" fontId="10" fillId="0" borderId="14" xfId="74" applyFont="1" applyBorder="1" applyAlignment="1">
      <alignment horizontal="left" vertical="center" wrapText="1" shrinkToFit="1"/>
      <protection/>
    </xf>
    <xf numFmtId="0" fontId="10" fillId="0" borderId="0" xfId="74" applyFont="1" applyBorder="1" applyAlignment="1">
      <alignment horizontal="left" vertical="center" wrapText="1" shrinkToFit="1"/>
      <protection/>
    </xf>
    <xf numFmtId="49" fontId="3" fillId="0" borderId="14" xfId="74" applyNumberFormat="1" applyFont="1" applyBorder="1" applyAlignment="1">
      <alignment horizontal="center" vertical="center" wrapText="1" shrinkToFit="1"/>
      <protection/>
    </xf>
    <xf numFmtId="49" fontId="3" fillId="0" borderId="0" xfId="74" applyNumberFormat="1" applyFont="1" applyBorder="1" applyAlignment="1">
      <alignment horizontal="center" vertical="center" wrapText="1" shrinkToFit="1"/>
      <protection/>
    </xf>
    <xf numFmtId="0" fontId="8" fillId="0" borderId="41" xfId="74" applyFont="1" applyBorder="1" applyAlignment="1">
      <alignment horizontal="center" shrinkToFit="1"/>
      <protection/>
    </xf>
    <xf numFmtId="0" fontId="8" fillId="0" borderId="42" xfId="74" applyFont="1" applyBorder="1" applyAlignment="1">
      <alignment horizontal="center" shrinkToFit="1"/>
      <protection/>
    </xf>
    <xf numFmtId="0" fontId="11" fillId="0" borderId="12" xfId="74" applyFont="1" applyBorder="1" applyAlignment="1">
      <alignment horizontal="center" vertical="center" shrinkToFit="1"/>
      <protection/>
    </xf>
    <xf numFmtId="0" fontId="11" fillId="0" borderId="19" xfId="74" applyFont="1" applyBorder="1" applyAlignment="1">
      <alignment horizontal="center" vertical="center" shrinkToFit="1"/>
      <protection/>
    </xf>
    <xf numFmtId="0" fontId="11" fillId="0" borderId="42" xfId="74" applyFont="1" applyBorder="1" applyAlignment="1">
      <alignment horizontal="center" vertical="center" shrinkToFit="1"/>
      <protection/>
    </xf>
    <xf numFmtId="0" fontId="11" fillId="0" borderId="43" xfId="74" applyFont="1" applyBorder="1" applyAlignment="1">
      <alignment horizontal="center" vertical="center" shrinkToFit="1"/>
      <protection/>
    </xf>
    <xf numFmtId="0" fontId="8" fillId="0" borderId="13" xfId="74" applyFont="1" applyFill="1" applyBorder="1" applyAlignment="1">
      <alignment horizontal="center" shrinkToFit="1"/>
      <protection/>
    </xf>
    <xf numFmtId="0" fontId="8" fillId="0" borderId="12" xfId="74" applyFont="1" applyFill="1" applyBorder="1" applyAlignment="1">
      <alignment horizontal="center" shrinkToFit="1"/>
      <protection/>
    </xf>
    <xf numFmtId="0" fontId="11" fillId="0" borderId="12" xfId="74" applyFont="1" applyFill="1" applyBorder="1" applyAlignment="1">
      <alignment horizontal="center" vertical="center" shrinkToFit="1"/>
      <protection/>
    </xf>
    <xf numFmtId="0" fontId="11" fillId="0" borderId="19" xfId="74" applyFont="1" applyFill="1" applyBorder="1" applyAlignment="1">
      <alignment horizontal="center" vertical="center" shrinkToFit="1"/>
      <protection/>
    </xf>
    <xf numFmtId="0" fontId="0" fillId="0" borderId="44" xfId="74" applyFont="1" applyBorder="1" applyAlignment="1">
      <alignment horizontal="center" vertical="center" textRotation="255" shrinkToFit="1"/>
      <protection/>
    </xf>
    <xf numFmtId="0" fontId="0" fillId="0" borderId="45" xfId="74" applyFont="1" applyBorder="1" applyAlignment="1">
      <alignment horizontal="center" vertical="center" textRotation="255" shrinkToFit="1"/>
      <protection/>
    </xf>
    <xf numFmtId="0" fontId="0" fillId="0" borderId="40" xfId="74" applyFont="1" applyBorder="1" applyAlignment="1">
      <alignment horizontal="center" vertical="center" wrapText="1" shrinkToFit="1"/>
      <protection/>
    </xf>
    <xf numFmtId="0" fontId="3" fillId="14" borderId="25" xfId="74" applyFont="1" applyFill="1" applyBorder="1" applyAlignment="1">
      <alignment horizontal="left" vertical="center" shrinkToFit="1"/>
      <protection/>
    </xf>
    <xf numFmtId="0" fontId="3" fillId="14" borderId="26" xfId="74" applyFont="1" applyFill="1" applyBorder="1" applyAlignment="1">
      <alignment horizontal="left" vertical="center" shrinkToFit="1"/>
      <protection/>
    </xf>
    <xf numFmtId="0" fontId="3" fillId="14" borderId="34" xfId="74" applyFont="1" applyFill="1" applyBorder="1" applyAlignment="1">
      <alignment horizontal="left" vertical="center" shrinkToFit="1"/>
      <protection/>
    </xf>
    <xf numFmtId="0" fontId="3" fillId="0" borderId="46" xfId="74" applyFont="1" applyBorder="1" applyAlignment="1">
      <alignment horizontal="center" vertical="center" shrinkToFit="1"/>
      <protection/>
    </xf>
    <xf numFmtId="20" fontId="3" fillId="0" borderId="15" xfId="74" applyNumberFormat="1" applyFont="1" applyBorder="1" applyAlignment="1">
      <alignment horizontal="center" vertical="center" shrinkToFit="1"/>
      <protection/>
    </xf>
    <xf numFmtId="20" fontId="3" fillId="0" borderId="16" xfId="74" applyNumberFormat="1" applyFont="1" applyBorder="1" applyAlignment="1">
      <alignment horizontal="center" vertical="center" shrinkToFit="1"/>
      <protection/>
    </xf>
    <xf numFmtId="20" fontId="3" fillId="0" borderId="18" xfId="74" applyNumberFormat="1" applyFont="1" applyBorder="1" applyAlignment="1">
      <alignment horizontal="center" vertical="center" shrinkToFit="1"/>
      <protection/>
    </xf>
    <xf numFmtId="0" fontId="0" fillId="0" borderId="47" xfId="74" applyFont="1" applyBorder="1" applyAlignment="1">
      <alignment horizontal="center" vertical="center" textRotation="255" shrinkToFit="1"/>
      <protection/>
    </xf>
    <xf numFmtId="0" fontId="0" fillId="0" borderId="48" xfId="74" applyFont="1" applyBorder="1" applyAlignment="1">
      <alignment horizontal="center" vertical="center" textRotation="255" shrinkToFit="1"/>
      <protection/>
    </xf>
    <xf numFmtId="0" fontId="3" fillId="0" borderId="49" xfId="74" applyFont="1" applyBorder="1" applyAlignment="1">
      <alignment horizontal="center" vertical="center" shrinkToFit="1"/>
      <protection/>
    </xf>
    <xf numFmtId="0" fontId="3" fillId="0" borderId="50" xfId="74" applyFont="1" applyBorder="1" applyAlignment="1">
      <alignment horizontal="center" vertical="center" shrinkToFit="1"/>
      <protection/>
    </xf>
    <xf numFmtId="0" fontId="0" fillId="0" borderId="49" xfId="74" applyFont="1" applyBorder="1" applyAlignment="1">
      <alignment horizontal="center" vertical="center" wrapText="1" shrinkToFit="1"/>
      <protection/>
    </xf>
    <xf numFmtId="0" fontId="0" fillId="0" borderId="50" xfId="74" applyFont="1" applyBorder="1" applyAlignment="1">
      <alignment horizontal="center" vertical="center" shrinkToFit="1"/>
      <protection/>
    </xf>
    <xf numFmtId="20" fontId="3" fillId="0" borderId="49" xfId="74" applyNumberFormat="1" applyFont="1" applyBorder="1" applyAlignment="1">
      <alignment horizontal="center" vertical="center" shrinkToFit="1"/>
      <protection/>
    </xf>
    <xf numFmtId="20" fontId="3" fillId="0" borderId="50" xfId="74" applyNumberFormat="1" applyFont="1" applyBorder="1" applyAlignment="1">
      <alignment horizontal="center" vertical="center" shrinkToFit="1"/>
      <protection/>
    </xf>
    <xf numFmtId="0" fontId="13" fillId="0" borderId="51" xfId="74" applyFont="1" applyBorder="1" applyAlignment="1">
      <alignment horizontal="left" vertical="top" shrinkToFit="1"/>
      <protection/>
    </xf>
    <xf numFmtId="0" fontId="9" fillId="0" borderId="0" xfId="74" applyFont="1" applyAlignment="1">
      <alignment horizontal="center" vertical="center" wrapText="1" shrinkToFit="1"/>
      <protection/>
    </xf>
    <xf numFmtId="0" fontId="10" fillId="0" borderId="0" xfId="74" applyFont="1" applyAlignment="1">
      <alignment horizontal="left" vertical="center" wrapText="1" shrinkToFit="1"/>
      <protection/>
    </xf>
    <xf numFmtId="49" fontId="3" fillId="0" borderId="0" xfId="74" applyNumberFormat="1" applyFont="1" applyAlignment="1">
      <alignment horizontal="center" vertical="center" wrapText="1" shrinkToFit="1"/>
      <protection/>
    </xf>
    <xf numFmtId="0" fontId="9" fillId="0" borderId="0" xfId="74" applyFont="1" applyAlignment="1">
      <alignment horizontal="left" vertical="center" wrapText="1" shrinkToFit="1"/>
      <protection/>
    </xf>
    <xf numFmtId="0" fontId="13" fillId="0" borderId="42" xfId="74" applyFont="1" applyBorder="1" applyAlignment="1">
      <alignment horizontal="left" vertical="top" shrinkToFit="1"/>
      <protection/>
    </xf>
    <xf numFmtId="0" fontId="13" fillId="0" borderId="12" xfId="74" applyFont="1" applyBorder="1" applyAlignment="1">
      <alignment horizontal="left" vertical="top" shrinkToFit="1"/>
      <protection/>
    </xf>
    <xf numFmtId="0" fontId="11" fillId="0" borderId="0" xfId="74" applyFont="1" applyAlignment="1">
      <alignment horizontal="center" vertical="center" wrapText="1" shrinkToFit="1"/>
      <protection/>
    </xf>
    <xf numFmtId="0" fontId="13" fillId="0" borderId="0" xfId="74" applyFont="1" applyAlignment="1">
      <alignment horizontal="left" vertical="top" shrinkToFit="1"/>
      <protection/>
    </xf>
    <xf numFmtId="0" fontId="13" fillId="0" borderId="14" xfId="74" applyFont="1" applyBorder="1" applyAlignment="1">
      <alignment horizontal="left" vertical="top" shrinkToFit="1"/>
      <protection/>
    </xf>
    <xf numFmtId="0" fontId="11" fillId="0" borderId="52" xfId="74" applyFont="1" applyBorder="1" applyAlignment="1">
      <alignment horizontal="center" vertical="center" shrinkToFit="1"/>
      <protection/>
    </xf>
    <xf numFmtId="0" fontId="9" fillId="0" borderId="53" xfId="74" applyFont="1" applyBorder="1" applyAlignment="1">
      <alignment horizontal="left" vertical="center" wrapText="1" shrinkToFit="1"/>
      <protection/>
    </xf>
    <xf numFmtId="0" fontId="11" fillId="0" borderId="54" xfId="74" applyFont="1" applyBorder="1" applyAlignment="1">
      <alignment horizontal="center" vertical="center" shrinkToFi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 4" xfId="68"/>
    <cellStyle name="標準 4 2" xfId="69"/>
    <cellStyle name="標準 4 3" xfId="70"/>
    <cellStyle name="標準 5" xfId="71"/>
    <cellStyle name="標準 6" xfId="72"/>
    <cellStyle name="標準 6 2" xfId="73"/>
    <cellStyle name="標準 7" xfId="74"/>
    <cellStyle name="標準 8" xfId="75"/>
    <cellStyle name="標準 9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9525</xdr:rowOff>
    </xdr:from>
    <xdr:to>
      <xdr:col>5</xdr:col>
      <xdr:colOff>209550</xdr:colOff>
      <xdr:row>20</xdr:row>
      <xdr:rowOff>19050</xdr:rowOff>
    </xdr:to>
    <xdr:sp>
      <xdr:nvSpPr>
        <xdr:cNvPr id="2" name="大かっこ 2"/>
        <xdr:cNvSpPr>
          <a:spLocks/>
        </xdr:cNvSpPr>
      </xdr:nvSpPr>
      <xdr:spPr>
        <a:xfrm>
          <a:off x="3476625" y="4114800"/>
          <a:ext cx="6477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3" name="大かっこ 3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4" name="大かっこ 4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5" name="大かっこ 5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6" name="大かっこ 6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7" name="大かっこ 7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8" name="大かっこ 8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9" name="大かっこ 9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10" name="大かっこ 11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11" name="大かっこ 12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12" name="大かっこ 13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13" name="大かっこ 14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14" name="大かっこ 15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15" name="大かっこ 16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16" name="大かっこ 17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9525</xdr:rowOff>
    </xdr:from>
    <xdr:to>
      <xdr:col>5</xdr:col>
      <xdr:colOff>209550</xdr:colOff>
      <xdr:row>20</xdr:row>
      <xdr:rowOff>19050</xdr:rowOff>
    </xdr:to>
    <xdr:sp>
      <xdr:nvSpPr>
        <xdr:cNvPr id="17" name="大かっこ 18"/>
        <xdr:cNvSpPr>
          <a:spLocks/>
        </xdr:cNvSpPr>
      </xdr:nvSpPr>
      <xdr:spPr>
        <a:xfrm>
          <a:off x="3476625" y="4114800"/>
          <a:ext cx="6477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18" name="大かっこ 19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19" name="大かっこ 20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20" name="大かっこ 21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21" name="大かっこ 22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22" name="大かっこ 23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23" name="大かっこ 24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24" name="大かっこ 25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25" name="大かっこ 27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26" name="大かっこ 28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27" name="大かっこ 29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28" name="大かっこ 30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29" name="大かっこ 31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30" name="大かっこ 32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31" name="大かっこ 33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9525</xdr:rowOff>
    </xdr:from>
    <xdr:to>
      <xdr:col>5</xdr:col>
      <xdr:colOff>209550</xdr:colOff>
      <xdr:row>20</xdr:row>
      <xdr:rowOff>19050</xdr:rowOff>
    </xdr:to>
    <xdr:sp>
      <xdr:nvSpPr>
        <xdr:cNvPr id="32" name="大かっこ 34"/>
        <xdr:cNvSpPr>
          <a:spLocks/>
        </xdr:cNvSpPr>
      </xdr:nvSpPr>
      <xdr:spPr>
        <a:xfrm>
          <a:off x="3476625" y="4114800"/>
          <a:ext cx="6477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33" name="大かっこ 35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34" name="大かっこ 36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35" name="大かっこ 37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36" name="大かっこ 38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37" name="大かっこ 39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38" name="大かっこ 40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39" name="大かっこ 41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40" name="大かっこ 43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41" name="大かっこ 44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42" name="大かっこ 45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43" name="大かっこ 46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44" name="大かっこ 47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45" name="大かっこ 48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46" name="大かっこ 49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9525</xdr:rowOff>
    </xdr:from>
    <xdr:to>
      <xdr:col>5</xdr:col>
      <xdr:colOff>209550</xdr:colOff>
      <xdr:row>20</xdr:row>
      <xdr:rowOff>19050</xdr:rowOff>
    </xdr:to>
    <xdr:sp>
      <xdr:nvSpPr>
        <xdr:cNvPr id="47" name="大かっこ 50"/>
        <xdr:cNvSpPr>
          <a:spLocks/>
        </xdr:cNvSpPr>
      </xdr:nvSpPr>
      <xdr:spPr>
        <a:xfrm>
          <a:off x="3476625" y="4114800"/>
          <a:ext cx="6477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48" name="大かっこ 51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49" name="大かっこ 52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50" name="大かっこ 53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51" name="大かっこ 54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52" name="大かっこ 55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53" name="大かっこ 56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54" name="大かっこ 57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55" name="大かっこ 59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56" name="大かっこ 60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57" name="大かっこ 61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58" name="大かっこ 62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59" name="大かっこ 63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60" name="大かっこ 64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16</xdr:row>
      <xdr:rowOff>190500</xdr:rowOff>
    </xdr:from>
    <xdr:to>
      <xdr:col>7</xdr:col>
      <xdr:colOff>723900</xdr:colOff>
      <xdr:row>16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33950" y="33813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PK</a:t>
          </a:r>
          <a:r>
            <a:rPr lang="en-US" cap="none" sz="7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twoCellAnchor>
  <xdr:twoCellAnchor>
    <xdr:from>
      <xdr:col>7</xdr:col>
      <xdr:colOff>466725</xdr:colOff>
      <xdr:row>16</xdr:row>
      <xdr:rowOff>190500</xdr:rowOff>
    </xdr:from>
    <xdr:to>
      <xdr:col>7</xdr:col>
      <xdr:colOff>723900</xdr:colOff>
      <xdr:row>16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933950" y="33813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PK</a:t>
          </a:r>
          <a:r>
            <a:rPr lang="en-US" cap="none" sz="7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twoCellAnchor>
  <xdr:twoCellAnchor>
    <xdr:from>
      <xdr:col>7</xdr:col>
      <xdr:colOff>466725</xdr:colOff>
      <xdr:row>16</xdr:row>
      <xdr:rowOff>190500</xdr:rowOff>
    </xdr:from>
    <xdr:to>
      <xdr:col>7</xdr:col>
      <xdr:colOff>723900</xdr:colOff>
      <xdr:row>16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933950" y="33813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K</a:t>
          </a:r>
          <a:r>
            <a:rPr lang="en-US" cap="none" sz="7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9525</xdr:rowOff>
    </xdr:from>
    <xdr:to>
      <xdr:col>5</xdr:col>
      <xdr:colOff>209550</xdr:colOff>
      <xdr:row>20</xdr:row>
      <xdr:rowOff>19050</xdr:rowOff>
    </xdr:to>
    <xdr:sp>
      <xdr:nvSpPr>
        <xdr:cNvPr id="2" name="大かっこ 2"/>
        <xdr:cNvSpPr>
          <a:spLocks/>
        </xdr:cNvSpPr>
      </xdr:nvSpPr>
      <xdr:spPr>
        <a:xfrm>
          <a:off x="3476625" y="4114800"/>
          <a:ext cx="6477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3" name="大かっこ 3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4" name="大かっこ 4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5" name="大かっこ 5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6" name="大かっこ 6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7" name="大かっこ 7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8" name="大かっこ 8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9" name="大かっこ 9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10" name="大かっこ 10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11" name="大かっこ 11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12" name="大かっこ 12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13" name="大かっこ 13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14" name="大かっこ 14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15" name="大かっこ 15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16" name="大かっこ 16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17" name="大かっこ 18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18" name="大かっこ 19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19" name="大かっこ 20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20" name="大かっこ 21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21" name="大かっこ 22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22" name="大かっこ 23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23" name="大かっこ 24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24" name="大かっこ 25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25" name="大かっこ 26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26" name="大かっこ 27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27" name="大かっこ 28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28" name="大かっこ 29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29" name="大かっこ 30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30" name="大かっこ 31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31" name="大かっこ 33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32" name="大かっこ 34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33" name="大かっこ 35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34" name="大かっこ 36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35" name="大かっこ 37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36" name="大かっこ 38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37" name="大かっこ 39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38" name="大かっこ 40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39" name="大かっこ 41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40" name="大かっこ 42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41" name="大かっこ 43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42" name="大かっこ 44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43" name="大かっこ 45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19050</xdr:rowOff>
    </xdr:from>
    <xdr:to>
      <xdr:col>5</xdr:col>
      <xdr:colOff>200025</xdr:colOff>
      <xdr:row>12</xdr:row>
      <xdr:rowOff>19050</xdr:rowOff>
    </xdr:to>
    <xdr:sp>
      <xdr:nvSpPr>
        <xdr:cNvPr id="44" name="大かっこ 46"/>
        <xdr:cNvSpPr>
          <a:spLocks/>
        </xdr:cNvSpPr>
      </xdr:nvSpPr>
      <xdr:spPr>
        <a:xfrm>
          <a:off x="3457575" y="23717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26</xdr:row>
      <xdr:rowOff>9525</xdr:rowOff>
    </xdr:from>
    <xdr:to>
      <xdr:col>5</xdr:col>
      <xdr:colOff>209550</xdr:colOff>
      <xdr:row>28</xdr:row>
      <xdr:rowOff>9525</xdr:rowOff>
    </xdr:to>
    <xdr:sp>
      <xdr:nvSpPr>
        <xdr:cNvPr id="45" name="大かっこ 48"/>
        <xdr:cNvSpPr>
          <a:spLocks/>
        </xdr:cNvSpPr>
      </xdr:nvSpPr>
      <xdr:spPr>
        <a:xfrm>
          <a:off x="3486150" y="5867400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5</xdr:col>
      <xdr:colOff>219075</xdr:colOff>
      <xdr:row>36</xdr:row>
      <xdr:rowOff>9525</xdr:rowOff>
    </xdr:to>
    <xdr:sp>
      <xdr:nvSpPr>
        <xdr:cNvPr id="46" name="大かっこ 49"/>
        <xdr:cNvSpPr>
          <a:spLocks/>
        </xdr:cNvSpPr>
      </xdr:nvSpPr>
      <xdr:spPr>
        <a:xfrm>
          <a:off x="3429000" y="76200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50</xdr:row>
      <xdr:rowOff>9525</xdr:rowOff>
    </xdr:from>
    <xdr:to>
      <xdr:col>5</xdr:col>
      <xdr:colOff>209550</xdr:colOff>
      <xdr:row>52</xdr:row>
      <xdr:rowOff>9525</xdr:rowOff>
    </xdr:to>
    <xdr:sp>
      <xdr:nvSpPr>
        <xdr:cNvPr id="47" name="大かっこ 50"/>
        <xdr:cNvSpPr>
          <a:spLocks/>
        </xdr:cNvSpPr>
      </xdr:nvSpPr>
      <xdr:spPr>
        <a:xfrm>
          <a:off x="3457575" y="11125200"/>
          <a:ext cx="66675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9525</xdr:rowOff>
    </xdr:from>
    <xdr:to>
      <xdr:col>9</xdr:col>
      <xdr:colOff>219075</xdr:colOff>
      <xdr:row>16</xdr:row>
      <xdr:rowOff>9525</xdr:rowOff>
    </xdr:to>
    <xdr:sp>
      <xdr:nvSpPr>
        <xdr:cNvPr id="48" name="大かっこ 51"/>
        <xdr:cNvSpPr>
          <a:spLocks/>
        </xdr:cNvSpPr>
      </xdr:nvSpPr>
      <xdr:spPr>
        <a:xfrm>
          <a:off x="4695825" y="32385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9525</xdr:rowOff>
    </xdr:from>
    <xdr:to>
      <xdr:col>9</xdr:col>
      <xdr:colOff>209550</xdr:colOff>
      <xdr:row>32</xdr:row>
      <xdr:rowOff>9525</xdr:rowOff>
    </xdr:to>
    <xdr:sp>
      <xdr:nvSpPr>
        <xdr:cNvPr id="49" name="大かっこ 52"/>
        <xdr:cNvSpPr>
          <a:spLocks/>
        </xdr:cNvSpPr>
      </xdr:nvSpPr>
      <xdr:spPr>
        <a:xfrm>
          <a:off x="4686300" y="67437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12</xdr:col>
      <xdr:colOff>200025</xdr:colOff>
      <xdr:row>24</xdr:row>
      <xdr:rowOff>19050</xdr:rowOff>
    </xdr:to>
    <xdr:sp>
      <xdr:nvSpPr>
        <xdr:cNvPr id="50" name="大かっこ 53"/>
        <xdr:cNvSpPr>
          <a:spLocks/>
        </xdr:cNvSpPr>
      </xdr:nvSpPr>
      <xdr:spPr>
        <a:xfrm>
          <a:off x="5695950" y="50006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54</xdr:row>
      <xdr:rowOff>19050</xdr:rowOff>
    </xdr:from>
    <xdr:to>
      <xdr:col>12</xdr:col>
      <xdr:colOff>200025</xdr:colOff>
      <xdr:row>56</xdr:row>
      <xdr:rowOff>19050</xdr:rowOff>
    </xdr:to>
    <xdr:sp>
      <xdr:nvSpPr>
        <xdr:cNvPr id="51" name="大かっこ 54"/>
        <xdr:cNvSpPr>
          <a:spLocks/>
        </xdr:cNvSpPr>
      </xdr:nvSpPr>
      <xdr:spPr>
        <a:xfrm>
          <a:off x="5715000" y="12011025"/>
          <a:ext cx="6381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9525</xdr:rowOff>
    </xdr:from>
    <xdr:to>
      <xdr:col>5</xdr:col>
      <xdr:colOff>219075</xdr:colOff>
      <xdr:row>52</xdr:row>
      <xdr:rowOff>9525</xdr:rowOff>
    </xdr:to>
    <xdr:sp>
      <xdr:nvSpPr>
        <xdr:cNvPr id="52" name="大かっこ 55"/>
        <xdr:cNvSpPr>
          <a:spLocks/>
        </xdr:cNvSpPr>
      </xdr:nvSpPr>
      <xdr:spPr>
        <a:xfrm>
          <a:off x="3429000" y="111252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58</xdr:row>
      <xdr:rowOff>9525</xdr:rowOff>
    </xdr:from>
    <xdr:to>
      <xdr:col>5</xdr:col>
      <xdr:colOff>219075</xdr:colOff>
      <xdr:row>60</xdr:row>
      <xdr:rowOff>9525</xdr:rowOff>
    </xdr:to>
    <xdr:sp>
      <xdr:nvSpPr>
        <xdr:cNvPr id="53" name="大かっこ 56"/>
        <xdr:cNvSpPr>
          <a:spLocks/>
        </xdr:cNvSpPr>
      </xdr:nvSpPr>
      <xdr:spPr>
        <a:xfrm>
          <a:off x="3429000" y="128778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42</xdr:row>
      <xdr:rowOff>19050</xdr:rowOff>
    </xdr:from>
    <xdr:to>
      <xdr:col>5</xdr:col>
      <xdr:colOff>200025</xdr:colOff>
      <xdr:row>44</xdr:row>
      <xdr:rowOff>19050</xdr:rowOff>
    </xdr:to>
    <xdr:sp>
      <xdr:nvSpPr>
        <xdr:cNvPr id="54" name="大かっこ 57"/>
        <xdr:cNvSpPr>
          <a:spLocks/>
        </xdr:cNvSpPr>
      </xdr:nvSpPr>
      <xdr:spPr>
        <a:xfrm>
          <a:off x="3457575" y="9382125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66</xdr:row>
      <xdr:rowOff>9525</xdr:rowOff>
    </xdr:from>
    <xdr:to>
      <xdr:col>5</xdr:col>
      <xdr:colOff>219075</xdr:colOff>
      <xdr:row>68</xdr:row>
      <xdr:rowOff>9525</xdr:rowOff>
    </xdr:to>
    <xdr:sp>
      <xdr:nvSpPr>
        <xdr:cNvPr id="55" name="大かっこ 58"/>
        <xdr:cNvSpPr>
          <a:spLocks/>
        </xdr:cNvSpPr>
      </xdr:nvSpPr>
      <xdr:spPr>
        <a:xfrm>
          <a:off x="3429000" y="14630400"/>
          <a:ext cx="7048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9525</xdr:rowOff>
    </xdr:from>
    <xdr:to>
      <xdr:col>9</xdr:col>
      <xdr:colOff>219075</xdr:colOff>
      <xdr:row>48</xdr:row>
      <xdr:rowOff>9525</xdr:rowOff>
    </xdr:to>
    <xdr:sp>
      <xdr:nvSpPr>
        <xdr:cNvPr id="56" name="大かっこ 59"/>
        <xdr:cNvSpPr>
          <a:spLocks/>
        </xdr:cNvSpPr>
      </xdr:nvSpPr>
      <xdr:spPr>
        <a:xfrm>
          <a:off x="4695825" y="102489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62</xdr:row>
      <xdr:rowOff>9525</xdr:rowOff>
    </xdr:from>
    <xdr:to>
      <xdr:col>9</xdr:col>
      <xdr:colOff>209550</xdr:colOff>
      <xdr:row>64</xdr:row>
      <xdr:rowOff>9525</xdr:rowOff>
    </xdr:to>
    <xdr:sp>
      <xdr:nvSpPr>
        <xdr:cNvPr id="57" name="大かっこ 60"/>
        <xdr:cNvSpPr>
          <a:spLocks/>
        </xdr:cNvSpPr>
      </xdr:nvSpPr>
      <xdr:spPr>
        <a:xfrm>
          <a:off x="4686300" y="13754100"/>
          <a:ext cx="6572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76"/>
  <sheetViews>
    <sheetView tabSelected="1" view="pageBreakPreview" zoomScale="70" zoomScaleNormal="75" zoomScaleSheetLayoutView="70" zoomScalePageLayoutView="75" workbookViewId="0" topLeftCell="A1">
      <selection activeCell="A1" sqref="A1:T1"/>
    </sheetView>
  </sheetViews>
  <sheetFormatPr defaultColWidth="13.00390625" defaultRowHeight="13.5"/>
  <cols>
    <col min="1" max="1" width="3.50390625" style="9" customWidth="1"/>
    <col min="2" max="2" width="14.375" style="9" customWidth="1"/>
    <col min="3" max="3" width="23.75390625" style="9" customWidth="1"/>
    <col min="4" max="4" width="6.625" style="9" customWidth="1"/>
    <col min="5" max="5" width="3.125" style="9" customWidth="1"/>
    <col min="6" max="6" width="3.625" style="9" customWidth="1"/>
    <col min="7" max="7" width="2.625" style="9" customWidth="1"/>
    <col min="8" max="8" width="6.625" style="9" customWidth="1"/>
    <col min="9" max="9" width="3.125" style="9" customWidth="1"/>
    <col min="10" max="10" width="3.625" style="9" customWidth="1"/>
    <col min="11" max="11" width="6.625" style="9" customWidth="1"/>
    <col min="12" max="12" width="3.125" style="9" customWidth="1"/>
    <col min="13" max="13" width="3.625" style="9" customWidth="1"/>
    <col min="14" max="14" width="2.625" style="9" customWidth="1"/>
    <col min="15" max="15" width="6.625" style="9" customWidth="1"/>
    <col min="16" max="16" width="3.125" style="9" customWidth="1"/>
    <col min="17" max="17" width="3.625" style="9" customWidth="1"/>
    <col min="18" max="18" width="3.375" style="9" customWidth="1"/>
    <col min="19" max="19" width="7.75390625" style="9" customWidth="1"/>
    <col min="20" max="20" width="13.00390625" style="9" customWidth="1"/>
    <col min="21" max="21" width="36.25390625" style="2" customWidth="1"/>
    <col min="22" max="16384" width="13.00390625" style="2" customWidth="1"/>
  </cols>
  <sheetData>
    <row r="1" spans="1:20" ht="30" customHeight="1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2:21" ht="17.25" customHeight="1">
      <c r="B2" s="10"/>
      <c r="C2" s="10"/>
      <c r="D2" s="11"/>
      <c r="E2" s="11"/>
      <c r="F2" s="12"/>
      <c r="G2" s="13"/>
      <c r="H2" s="14"/>
      <c r="I2" s="15"/>
      <c r="J2" s="11"/>
      <c r="K2" s="11"/>
      <c r="L2" s="11"/>
      <c r="M2" s="11"/>
      <c r="N2" s="11"/>
      <c r="O2" s="12" t="s">
        <v>0</v>
      </c>
      <c r="P2" s="6" t="s">
        <v>27</v>
      </c>
      <c r="Q2" s="6"/>
      <c r="R2" s="6"/>
      <c r="S2" s="6"/>
      <c r="T2" s="6"/>
      <c r="U2" s="3"/>
    </row>
    <row r="3" spans="2:21" ht="17.2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1"/>
      <c r="O3" s="12" t="s">
        <v>28</v>
      </c>
      <c r="P3" s="141" t="s">
        <v>29</v>
      </c>
      <c r="Q3" s="141"/>
      <c r="R3" s="141"/>
      <c r="S3" s="141"/>
      <c r="T3" s="141"/>
      <c r="U3" s="4"/>
    </row>
    <row r="4" spans="2:21" ht="17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1"/>
      <c r="O4" s="12" t="s">
        <v>1</v>
      </c>
      <c r="P4" s="6" t="s">
        <v>41</v>
      </c>
      <c r="Q4" s="6"/>
      <c r="R4" s="6"/>
      <c r="S4" s="6"/>
      <c r="T4" s="6"/>
      <c r="U4" s="3"/>
    </row>
    <row r="5" spans="2:21" ht="17.2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1"/>
      <c r="O5" s="12"/>
      <c r="P5" s="6" t="s">
        <v>42</v>
      </c>
      <c r="Q5" s="6"/>
      <c r="R5" s="6"/>
      <c r="S5" s="6"/>
      <c r="T5" s="6"/>
      <c r="U5" s="3"/>
    </row>
    <row r="6" ht="17.25" customHeight="1"/>
    <row r="7" spans="4:19" ht="17.25" customHeight="1">
      <c r="D7" s="137" t="s">
        <v>30</v>
      </c>
      <c r="E7" s="137"/>
      <c r="F7" s="137"/>
      <c r="G7" s="138"/>
      <c r="H7" s="139" t="s">
        <v>31</v>
      </c>
      <c r="I7" s="137"/>
      <c r="J7" s="137"/>
      <c r="K7" s="137"/>
      <c r="L7" s="137"/>
      <c r="M7" s="137"/>
      <c r="N7" s="138"/>
      <c r="O7" s="122" t="s">
        <v>32</v>
      </c>
      <c r="P7" s="122"/>
      <c r="Q7" s="122"/>
      <c r="R7" s="122"/>
      <c r="S7" s="122"/>
    </row>
    <row r="8" spans="4:21" ht="17.25" customHeight="1">
      <c r="D8" s="18"/>
      <c r="E8" s="18"/>
      <c r="F8" s="18"/>
      <c r="G8" s="19"/>
      <c r="H8" s="20"/>
      <c r="I8" s="21"/>
      <c r="J8" s="21"/>
      <c r="K8" s="21"/>
      <c r="L8" s="21"/>
      <c r="M8" s="21"/>
      <c r="N8" s="22"/>
      <c r="O8" s="21"/>
      <c r="P8" s="21"/>
      <c r="Q8" s="21"/>
      <c r="U8" s="7" t="s">
        <v>51</v>
      </c>
    </row>
    <row r="9" spans="1:21" ht="17.25" customHeight="1">
      <c r="A9" s="120">
        <v>1</v>
      </c>
      <c r="B9" s="130" t="str">
        <f>U15</f>
        <v>釧路青陵・幣舞中学校</v>
      </c>
      <c r="C9" s="131"/>
      <c r="D9" s="23" t="s">
        <v>33</v>
      </c>
      <c r="E9" s="134">
        <v>0.3958333333333333</v>
      </c>
      <c r="F9" s="134"/>
      <c r="G9" s="24"/>
      <c r="H9" s="25"/>
      <c r="I9" s="26"/>
      <c r="J9" s="26"/>
      <c r="K9" s="26"/>
      <c r="L9" s="26"/>
      <c r="M9" s="26"/>
      <c r="N9" s="24"/>
      <c r="O9" s="26"/>
      <c r="P9" s="26"/>
      <c r="Q9" s="26"/>
      <c r="R9" s="10"/>
      <c r="S9" s="10"/>
      <c r="T9" s="10"/>
      <c r="U9" s="7" t="s">
        <v>55</v>
      </c>
    </row>
    <row r="10" spans="1:21" ht="17.25" customHeight="1">
      <c r="A10" s="121"/>
      <c r="B10" s="132"/>
      <c r="C10" s="133"/>
      <c r="D10" s="27"/>
      <c r="E10" s="28"/>
      <c r="F10" s="29" t="s">
        <v>65</v>
      </c>
      <c r="G10" s="135"/>
      <c r="H10" s="26"/>
      <c r="I10" s="26"/>
      <c r="J10" s="26"/>
      <c r="K10" s="26"/>
      <c r="L10" s="26"/>
      <c r="M10" s="26"/>
      <c r="N10" s="24"/>
      <c r="O10" s="26"/>
      <c r="P10" s="26"/>
      <c r="Q10" s="26"/>
      <c r="R10" s="10"/>
      <c r="S10" s="10"/>
      <c r="T10" s="10"/>
      <c r="U10" s="7" t="s">
        <v>43</v>
      </c>
    </row>
    <row r="11" spans="2:21" ht="17.25" customHeight="1">
      <c r="B11" s="119" t="s">
        <v>4</v>
      </c>
      <c r="C11" s="119"/>
      <c r="D11" s="30"/>
      <c r="E11" s="31" t="s">
        <v>2</v>
      </c>
      <c r="F11" s="32"/>
      <c r="G11" s="136"/>
      <c r="H11" s="33" t="s">
        <v>39</v>
      </c>
      <c r="I11" s="140">
        <v>0.3958333333333333</v>
      </c>
      <c r="J11" s="140"/>
      <c r="K11" s="26"/>
      <c r="L11" s="26"/>
      <c r="M11" s="26"/>
      <c r="N11" s="24"/>
      <c r="O11" s="26"/>
      <c r="P11" s="26"/>
      <c r="Q11" s="26"/>
      <c r="R11" s="10"/>
      <c r="S11" s="10"/>
      <c r="T11" s="10"/>
      <c r="U11" s="7" t="s">
        <v>44</v>
      </c>
    </row>
    <row r="12" spans="2:21" ht="17.25" customHeight="1">
      <c r="B12" s="34"/>
      <c r="C12" s="34"/>
      <c r="D12" s="30"/>
      <c r="E12" s="13" t="s">
        <v>2</v>
      </c>
      <c r="F12" s="32"/>
      <c r="G12" s="117"/>
      <c r="H12" s="35"/>
      <c r="I12" s="126" t="s">
        <v>73</v>
      </c>
      <c r="J12" s="127"/>
      <c r="K12" s="128"/>
      <c r="L12" s="26"/>
      <c r="M12" s="26"/>
      <c r="N12" s="24"/>
      <c r="O12" s="26"/>
      <c r="P12" s="26"/>
      <c r="Q12" s="26"/>
      <c r="R12" s="10"/>
      <c r="S12" s="10"/>
      <c r="T12" s="10"/>
      <c r="U12" s="7" t="s">
        <v>53</v>
      </c>
    </row>
    <row r="13" spans="1:21" ht="17.25" customHeight="1">
      <c r="A13" s="120">
        <v>2</v>
      </c>
      <c r="B13" s="130" t="str">
        <f>U23</f>
        <v>稚内市立稚内南中学校</v>
      </c>
      <c r="C13" s="131"/>
      <c r="D13" s="36"/>
      <c r="E13" s="37"/>
      <c r="F13" s="38"/>
      <c r="G13" s="117"/>
      <c r="H13" s="39"/>
      <c r="I13" s="40"/>
      <c r="J13" s="41"/>
      <c r="K13" s="128"/>
      <c r="L13" s="26"/>
      <c r="M13" s="26"/>
      <c r="N13" s="24"/>
      <c r="O13" s="26"/>
      <c r="P13" s="26"/>
      <c r="Q13" s="26"/>
      <c r="R13" s="10"/>
      <c r="S13" s="10"/>
      <c r="T13" s="10"/>
      <c r="U13" s="7" t="s">
        <v>54</v>
      </c>
    </row>
    <row r="14" spans="1:21" ht="17.25" customHeight="1">
      <c r="A14" s="121"/>
      <c r="B14" s="132"/>
      <c r="C14" s="133"/>
      <c r="D14" s="42"/>
      <c r="E14" s="42"/>
      <c r="F14" s="10"/>
      <c r="G14" s="43"/>
      <c r="H14" s="39"/>
      <c r="I14" s="40"/>
      <c r="J14" s="44"/>
      <c r="K14" s="45"/>
      <c r="L14" s="26"/>
      <c r="M14" s="26"/>
      <c r="N14" s="43"/>
      <c r="O14" s="26"/>
      <c r="P14" s="26"/>
      <c r="Q14" s="26"/>
      <c r="R14" s="10"/>
      <c r="S14" s="10"/>
      <c r="T14" s="10"/>
      <c r="U14" s="7" t="s">
        <v>45</v>
      </c>
    </row>
    <row r="15" spans="2:21" ht="17.25" customHeight="1">
      <c r="B15" s="119" t="s">
        <v>9</v>
      </c>
      <c r="C15" s="119"/>
      <c r="D15" s="42"/>
      <c r="E15" s="42"/>
      <c r="F15" s="10"/>
      <c r="G15" s="43"/>
      <c r="H15" s="30"/>
      <c r="I15" s="31" t="s">
        <v>2</v>
      </c>
      <c r="J15" s="32"/>
      <c r="K15" s="33" t="s">
        <v>39</v>
      </c>
      <c r="L15" s="146">
        <v>0.53125</v>
      </c>
      <c r="M15" s="146"/>
      <c r="N15" s="43"/>
      <c r="O15" s="26"/>
      <c r="P15" s="26"/>
      <c r="Q15" s="26"/>
      <c r="R15" s="10"/>
      <c r="S15" s="10"/>
      <c r="T15" s="10"/>
      <c r="U15" s="7" t="s">
        <v>46</v>
      </c>
    </row>
    <row r="16" spans="2:21" ht="17.25" customHeight="1">
      <c r="B16" s="34"/>
      <c r="C16" s="34"/>
      <c r="D16" s="42"/>
      <c r="E16" s="42"/>
      <c r="F16" s="10"/>
      <c r="G16" s="43"/>
      <c r="H16" s="30"/>
      <c r="I16" s="31" t="s">
        <v>2</v>
      </c>
      <c r="J16" s="32"/>
      <c r="K16" s="46"/>
      <c r="L16" s="126" t="s">
        <v>77</v>
      </c>
      <c r="M16" s="127"/>
      <c r="N16" s="135"/>
      <c r="O16" s="26"/>
      <c r="P16" s="26"/>
      <c r="Q16" s="26"/>
      <c r="R16" s="10"/>
      <c r="S16" s="10"/>
      <c r="T16" s="10"/>
      <c r="U16" s="7" t="s">
        <v>57</v>
      </c>
    </row>
    <row r="17" spans="1:21" ht="17.25" customHeight="1">
      <c r="A17" s="120">
        <v>3</v>
      </c>
      <c r="B17" s="130" t="str">
        <f>U8</f>
        <v>クラブフィールズU-15 3ｒｄ</v>
      </c>
      <c r="C17" s="131"/>
      <c r="D17" s="47" t="s">
        <v>34</v>
      </c>
      <c r="E17" s="147">
        <v>0.3958333333333333</v>
      </c>
      <c r="F17" s="147"/>
      <c r="G17" s="43"/>
      <c r="H17" s="40"/>
      <c r="I17" s="48"/>
      <c r="J17" s="41"/>
      <c r="K17" s="45"/>
      <c r="L17" s="26"/>
      <c r="M17" s="49"/>
      <c r="N17" s="135"/>
      <c r="O17" s="26"/>
      <c r="P17" s="26"/>
      <c r="Q17" s="26"/>
      <c r="R17" s="10"/>
      <c r="S17" s="10"/>
      <c r="T17" s="10"/>
      <c r="U17" s="7" t="s">
        <v>52</v>
      </c>
    </row>
    <row r="18" spans="1:21" ht="17.25" customHeight="1">
      <c r="A18" s="121"/>
      <c r="B18" s="132"/>
      <c r="C18" s="133"/>
      <c r="D18" s="50"/>
      <c r="E18" s="50"/>
      <c r="F18" s="51" t="s">
        <v>66</v>
      </c>
      <c r="G18" s="148"/>
      <c r="H18" s="40"/>
      <c r="I18" s="40"/>
      <c r="J18" s="44"/>
      <c r="K18" s="118"/>
      <c r="L18" s="26"/>
      <c r="M18" s="49"/>
      <c r="N18" s="43"/>
      <c r="O18" s="26"/>
      <c r="P18" s="26"/>
      <c r="Q18" s="26"/>
      <c r="R18" s="10"/>
      <c r="S18" s="10"/>
      <c r="T18" s="10"/>
      <c r="U18" s="7" t="s">
        <v>47</v>
      </c>
    </row>
    <row r="19" spans="2:21" ht="17.25" customHeight="1">
      <c r="B19" s="119" t="s">
        <v>5</v>
      </c>
      <c r="C19" s="119"/>
      <c r="D19" s="30"/>
      <c r="E19" s="31" t="s">
        <v>2</v>
      </c>
      <c r="F19" s="32"/>
      <c r="G19" s="149"/>
      <c r="H19" s="36"/>
      <c r="I19" s="36"/>
      <c r="J19" s="52"/>
      <c r="K19" s="118"/>
      <c r="L19" s="26"/>
      <c r="M19" s="49"/>
      <c r="N19" s="43"/>
      <c r="O19" s="26"/>
      <c r="P19" s="26"/>
      <c r="Q19" s="26"/>
      <c r="R19" s="10"/>
      <c r="S19" s="10"/>
      <c r="T19" s="10"/>
      <c r="U19" s="7" t="s">
        <v>56</v>
      </c>
    </row>
    <row r="20" spans="2:21" ht="17.25" customHeight="1">
      <c r="B20" s="34"/>
      <c r="C20" s="34"/>
      <c r="D20" s="30"/>
      <c r="E20" s="13" t="s">
        <v>2</v>
      </c>
      <c r="F20" s="32"/>
      <c r="G20" s="117"/>
      <c r="H20" s="53"/>
      <c r="I20" s="54"/>
      <c r="J20" s="40"/>
      <c r="K20" s="26"/>
      <c r="L20" s="26"/>
      <c r="M20" s="49"/>
      <c r="N20" s="43"/>
      <c r="O20" s="26"/>
      <c r="P20" s="26"/>
      <c r="Q20" s="26"/>
      <c r="R20" s="10"/>
      <c r="S20" s="10"/>
      <c r="T20" s="10"/>
      <c r="U20" s="7" t="s">
        <v>48</v>
      </c>
    </row>
    <row r="21" spans="1:21" ht="17.25" customHeight="1">
      <c r="A21" s="120">
        <v>4</v>
      </c>
      <c r="B21" s="142" t="str">
        <f>U10</f>
        <v>プレイフル函館ジュニアユース</v>
      </c>
      <c r="C21" s="143"/>
      <c r="D21" s="36"/>
      <c r="E21" s="37"/>
      <c r="F21" s="38"/>
      <c r="G21" s="117"/>
      <c r="H21" s="39"/>
      <c r="I21" s="40"/>
      <c r="J21" s="40"/>
      <c r="K21" s="26"/>
      <c r="L21" s="26"/>
      <c r="M21" s="49"/>
      <c r="N21" s="43"/>
      <c r="O21" s="26"/>
      <c r="P21" s="26"/>
      <c r="Q21" s="26"/>
      <c r="R21" s="10"/>
      <c r="S21" s="10"/>
      <c r="T21" s="10"/>
      <c r="U21" s="8" t="s">
        <v>111</v>
      </c>
    </row>
    <row r="22" spans="1:21" ht="17.25" customHeight="1">
      <c r="A22" s="121"/>
      <c r="B22" s="144"/>
      <c r="C22" s="145"/>
      <c r="D22" s="42"/>
      <c r="E22" s="42"/>
      <c r="F22" s="10"/>
      <c r="G22" s="43"/>
      <c r="H22" s="39"/>
      <c r="I22" s="40"/>
      <c r="J22" s="40"/>
      <c r="K22" s="40"/>
      <c r="L22" s="40"/>
      <c r="M22" s="44"/>
      <c r="N22" s="55"/>
      <c r="O22" s="31"/>
      <c r="P22" s="31"/>
      <c r="Q22" s="40"/>
      <c r="R22" s="10"/>
      <c r="S22" s="10"/>
      <c r="T22" s="10"/>
      <c r="U22" s="7" t="s">
        <v>49</v>
      </c>
    </row>
    <row r="23" spans="2:21" ht="17.25" customHeight="1">
      <c r="B23" s="119" t="s">
        <v>98</v>
      </c>
      <c r="C23" s="119"/>
      <c r="D23" s="42"/>
      <c r="E23" s="42"/>
      <c r="F23" s="10"/>
      <c r="G23" s="43"/>
      <c r="H23" s="39"/>
      <c r="I23" s="40"/>
      <c r="J23" s="40"/>
      <c r="K23" s="30"/>
      <c r="L23" s="31" t="s">
        <v>2</v>
      </c>
      <c r="M23" s="32"/>
      <c r="N23" s="56"/>
      <c r="O23" s="33" t="s">
        <v>38</v>
      </c>
      <c r="P23" s="146">
        <v>0.4166666666666667</v>
      </c>
      <c r="Q23" s="146"/>
      <c r="R23" s="10"/>
      <c r="S23" s="10"/>
      <c r="T23" s="10"/>
      <c r="U23" s="7" t="s">
        <v>50</v>
      </c>
    </row>
    <row r="24" spans="2:20" ht="17.25" customHeight="1" thickBot="1">
      <c r="B24" s="34"/>
      <c r="C24" s="34"/>
      <c r="D24" s="42"/>
      <c r="E24" s="42"/>
      <c r="F24" s="10"/>
      <c r="G24" s="43"/>
      <c r="H24" s="39"/>
      <c r="I24" s="40"/>
      <c r="J24" s="40"/>
      <c r="K24" s="30"/>
      <c r="L24" s="31" t="s">
        <v>2</v>
      </c>
      <c r="M24" s="57"/>
      <c r="N24" s="58"/>
      <c r="O24" s="59"/>
      <c r="P24" s="126" t="s">
        <v>79</v>
      </c>
      <c r="Q24" s="127"/>
      <c r="R24" s="151"/>
      <c r="S24" s="10"/>
      <c r="T24" s="10"/>
    </row>
    <row r="25" spans="1:20" ht="17.25" customHeight="1" thickTop="1">
      <c r="A25" s="120">
        <v>5</v>
      </c>
      <c r="B25" s="130" t="str">
        <f>U20</f>
        <v>恵庭合同</v>
      </c>
      <c r="C25" s="131"/>
      <c r="D25" s="23" t="s">
        <v>33</v>
      </c>
      <c r="E25" s="134">
        <v>0.46875</v>
      </c>
      <c r="F25" s="134"/>
      <c r="G25" s="43"/>
      <c r="H25" s="39"/>
      <c r="I25" s="40"/>
      <c r="J25" s="40"/>
      <c r="K25" s="40"/>
      <c r="L25" s="40"/>
      <c r="M25" s="60"/>
      <c r="N25" s="58"/>
      <c r="O25" s="54"/>
      <c r="P25" s="54"/>
      <c r="Q25" s="44"/>
      <c r="R25" s="151"/>
      <c r="S25" s="123"/>
      <c r="T25" s="10"/>
    </row>
    <row r="26" spans="1:20" ht="17.25" customHeight="1">
      <c r="A26" s="121"/>
      <c r="B26" s="132"/>
      <c r="C26" s="133"/>
      <c r="D26" s="61"/>
      <c r="E26" s="61"/>
      <c r="F26" s="51" t="s">
        <v>67</v>
      </c>
      <c r="G26" s="152"/>
      <c r="H26" s="40"/>
      <c r="I26" s="40"/>
      <c r="J26" s="40"/>
      <c r="K26" s="40"/>
      <c r="L26" s="40"/>
      <c r="M26" s="40"/>
      <c r="N26" s="62"/>
      <c r="O26" s="40"/>
      <c r="P26" s="40"/>
      <c r="Q26" s="44"/>
      <c r="R26" s="63"/>
      <c r="S26" s="124"/>
      <c r="T26" s="10"/>
    </row>
    <row r="27" spans="2:20" ht="17.25" customHeight="1">
      <c r="B27" s="119" t="s">
        <v>12</v>
      </c>
      <c r="C27" s="119"/>
      <c r="D27" s="30"/>
      <c r="E27" s="31" t="s">
        <v>2</v>
      </c>
      <c r="F27" s="32"/>
      <c r="G27" s="153"/>
      <c r="H27" s="33" t="s">
        <v>37</v>
      </c>
      <c r="I27" s="140">
        <v>0.3958333333333333</v>
      </c>
      <c r="J27" s="140"/>
      <c r="K27" s="40"/>
      <c r="L27" s="40"/>
      <c r="M27" s="40"/>
      <c r="N27" s="62"/>
      <c r="O27" s="40"/>
      <c r="P27" s="40"/>
      <c r="Q27" s="44"/>
      <c r="R27" s="63"/>
      <c r="S27" s="124"/>
      <c r="T27" s="10"/>
    </row>
    <row r="28" spans="2:20" ht="17.25" customHeight="1">
      <c r="B28" s="34"/>
      <c r="C28" s="34"/>
      <c r="D28" s="30"/>
      <c r="E28" s="31" t="s">
        <v>2</v>
      </c>
      <c r="F28" s="32"/>
      <c r="G28" s="129"/>
      <c r="H28" s="35"/>
      <c r="I28" s="126" t="s">
        <v>74</v>
      </c>
      <c r="J28" s="127"/>
      <c r="K28" s="128"/>
      <c r="L28" s="40"/>
      <c r="M28" s="44"/>
      <c r="N28" s="62"/>
      <c r="O28" s="40"/>
      <c r="P28" s="40"/>
      <c r="Q28" s="44"/>
      <c r="R28" s="63"/>
      <c r="S28" s="124"/>
      <c r="T28" s="10"/>
    </row>
    <row r="29" spans="1:20" ht="17.25" customHeight="1">
      <c r="A29" s="120">
        <v>6</v>
      </c>
      <c r="B29" s="130" t="str">
        <f>U16</f>
        <v>上士幌・士幌町中央中学校 合同チーム</v>
      </c>
      <c r="C29" s="131"/>
      <c r="D29" s="64"/>
      <c r="E29" s="37"/>
      <c r="F29" s="65"/>
      <c r="G29" s="129"/>
      <c r="H29" s="39"/>
      <c r="I29" s="40"/>
      <c r="J29" s="44"/>
      <c r="K29" s="128"/>
      <c r="L29" s="40"/>
      <c r="M29" s="44"/>
      <c r="N29" s="62"/>
      <c r="O29" s="40"/>
      <c r="P29" s="40"/>
      <c r="Q29" s="44"/>
      <c r="R29" s="63"/>
      <c r="S29" s="124"/>
      <c r="T29" s="10"/>
    </row>
    <row r="30" spans="1:20" ht="17.25" customHeight="1">
      <c r="A30" s="121"/>
      <c r="B30" s="132"/>
      <c r="C30" s="133"/>
      <c r="D30" s="12"/>
      <c r="E30" s="12"/>
      <c r="F30" s="66"/>
      <c r="G30" s="43"/>
      <c r="H30" s="40"/>
      <c r="I30" s="40"/>
      <c r="J30" s="44"/>
      <c r="K30" s="67"/>
      <c r="L30" s="40"/>
      <c r="M30" s="44"/>
      <c r="N30" s="150">
        <v>0</v>
      </c>
      <c r="O30" s="40"/>
      <c r="P30" s="40"/>
      <c r="Q30" s="44"/>
      <c r="R30" s="63"/>
      <c r="S30" s="124"/>
      <c r="T30" s="10"/>
    </row>
    <row r="31" spans="2:20" ht="17.25" customHeight="1">
      <c r="B31" s="119" t="s">
        <v>13</v>
      </c>
      <c r="C31" s="119"/>
      <c r="D31" s="12"/>
      <c r="E31" s="12"/>
      <c r="F31" s="66"/>
      <c r="G31" s="43"/>
      <c r="H31" s="30"/>
      <c r="I31" s="31" t="s">
        <v>2</v>
      </c>
      <c r="J31" s="32"/>
      <c r="K31" s="68"/>
      <c r="L31" s="36"/>
      <c r="M31" s="52"/>
      <c r="N31" s="150"/>
      <c r="O31" s="40"/>
      <c r="P31" s="40"/>
      <c r="Q31" s="44"/>
      <c r="R31" s="63"/>
      <c r="S31" s="124"/>
      <c r="T31" s="10"/>
    </row>
    <row r="32" spans="2:20" ht="17.25" customHeight="1">
      <c r="B32" s="34"/>
      <c r="C32" s="34"/>
      <c r="D32" s="12"/>
      <c r="E32" s="12"/>
      <c r="F32" s="66"/>
      <c r="G32" s="43"/>
      <c r="H32" s="30"/>
      <c r="I32" s="13" t="s">
        <v>2</v>
      </c>
      <c r="J32" s="32"/>
      <c r="K32" s="69"/>
      <c r="L32" s="54"/>
      <c r="M32" s="40"/>
      <c r="N32" s="70"/>
      <c r="O32" s="40"/>
      <c r="P32" s="40"/>
      <c r="Q32" s="44"/>
      <c r="R32" s="63"/>
      <c r="S32" s="124"/>
      <c r="T32" s="10"/>
    </row>
    <row r="33" spans="1:20" ht="17.25" customHeight="1">
      <c r="A33" s="120">
        <v>7</v>
      </c>
      <c r="B33" s="130" t="str">
        <f>U12</f>
        <v>岩見沢FC-B</v>
      </c>
      <c r="C33" s="131"/>
      <c r="D33" s="47" t="s">
        <v>34</v>
      </c>
      <c r="E33" s="147">
        <v>0.46875</v>
      </c>
      <c r="F33" s="147"/>
      <c r="G33" s="43"/>
      <c r="H33" s="40"/>
      <c r="I33" s="48"/>
      <c r="J33" s="41"/>
      <c r="K33" s="67"/>
      <c r="L33" s="40"/>
      <c r="M33" s="40"/>
      <c r="N33" s="70"/>
      <c r="O33" s="40"/>
      <c r="P33" s="40"/>
      <c r="Q33" s="44"/>
      <c r="R33" s="63"/>
      <c r="S33" s="124"/>
      <c r="T33" s="10"/>
    </row>
    <row r="34" spans="1:20" ht="17.25" customHeight="1">
      <c r="A34" s="121"/>
      <c r="B34" s="132"/>
      <c r="C34" s="133"/>
      <c r="D34" s="40"/>
      <c r="E34" s="40"/>
      <c r="F34" s="29" t="s">
        <v>68</v>
      </c>
      <c r="G34" s="135"/>
      <c r="H34" s="40"/>
      <c r="I34" s="40"/>
      <c r="J34" s="44"/>
      <c r="K34" s="154"/>
      <c r="L34" s="40"/>
      <c r="M34" s="40"/>
      <c r="N34" s="70"/>
      <c r="O34" s="40"/>
      <c r="P34" s="40"/>
      <c r="Q34" s="44"/>
      <c r="R34" s="63"/>
      <c r="S34" s="124"/>
      <c r="T34" s="71"/>
    </row>
    <row r="35" spans="2:20" ht="17.25" customHeight="1">
      <c r="B35" s="119" t="s">
        <v>6</v>
      </c>
      <c r="C35" s="119"/>
      <c r="D35" s="30"/>
      <c r="E35" s="31" t="s">
        <v>2</v>
      </c>
      <c r="F35" s="32"/>
      <c r="G35" s="136"/>
      <c r="H35" s="36"/>
      <c r="I35" s="36"/>
      <c r="J35" s="52"/>
      <c r="K35" s="154"/>
      <c r="L35" s="40"/>
      <c r="M35" s="40"/>
      <c r="N35" s="70"/>
      <c r="O35" s="40"/>
      <c r="P35" s="40"/>
      <c r="Q35" s="44"/>
      <c r="R35" s="63"/>
      <c r="S35" s="124"/>
      <c r="T35" s="10"/>
    </row>
    <row r="36" spans="2:20" ht="17.25" customHeight="1">
      <c r="B36" s="34"/>
      <c r="C36" s="34"/>
      <c r="D36" s="30"/>
      <c r="E36" s="13" t="s">
        <v>2</v>
      </c>
      <c r="F36" s="32"/>
      <c r="G36" s="117"/>
      <c r="H36" s="54"/>
      <c r="I36" s="54"/>
      <c r="J36" s="40"/>
      <c r="K36" s="40"/>
      <c r="L36" s="40"/>
      <c r="M36" s="40"/>
      <c r="N36" s="70"/>
      <c r="O36" s="40"/>
      <c r="P36" s="40"/>
      <c r="Q36" s="44"/>
      <c r="R36" s="63"/>
      <c r="S36" s="124"/>
      <c r="T36" s="10"/>
    </row>
    <row r="37" spans="1:20" ht="17.25" customHeight="1">
      <c r="A37" s="120">
        <v>8</v>
      </c>
      <c r="B37" s="130" t="str">
        <f>U13</f>
        <v>B.N.F.C Ｕ１５</v>
      </c>
      <c r="C37" s="131"/>
      <c r="D37" s="36"/>
      <c r="E37" s="37"/>
      <c r="F37" s="38"/>
      <c r="G37" s="117"/>
      <c r="H37" s="40"/>
      <c r="I37" s="40"/>
      <c r="J37" s="40"/>
      <c r="K37" s="40"/>
      <c r="L37" s="40"/>
      <c r="M37" s="40"/>
      <c r="N37" s="70"/>
      <c r="O37" s="40"/>
      <c r="P37" s="40"/>
      <c r="Q37" s="44"/>
      <c r="R37" s="63"/>
      <c r="S37" s="124"/>
      <c r="T37" s="10"/>
    </row>
    <row r="38" spans="1:20" ht="17.25" customHeight="1">
      <c r="A38" s="121"/>
      <c r="B38" s="132"/>
      <c r="C38" s="133"/>
      <c r="D38" s="12"/>
      <c r="E38" s="12"/>
      <c r="F38" s="66"/>
      <c r="G38" s="43"/>
      <c r="H38" s="40"/>
      <c r="I38" s="40"/>
      <c r="J38" s="40"/>
      <c r="K38" s="40"/>
      <c r="L38" s="40"/>
      <c r="M38" s="40"/>
      <c r="N38" s="70"/>
      <c r="O38" s="30"/>
      <c r="P38" s="26"/>
      <c r="Q38" s="32"/>
      <c r="R38" s="63"/>
      <c r="S38" s="124"/>
      <c r="T38" s="10"/>
    </row>
    <row r="39" spans="2:20" ht="17.25" customHeight="1">
      <c r="B39" s="119" t="s">
        <v>58</v>
      </c>
      <c r="C39" s="119"/>
      <c r="D39" s="12"/>
      <c r="E39" s="72"/>
      <c r="F39" s="73"/>
      <c r="G39" s="74"/>
      <c r="H39" s="73"/>
      <c r="I39" s="73"/>
      <c r="J39" s="73"/>
      <c r="K39" s="73"/>
      <c r="L39" s="73"/>
      <c r="M39" s="73"/>
      <c r="N39" s="75"/>
      <c r="O39" s="76"/>
      <c r="P39" s="76"/>
      <c r="Q39" s="77"/>
      <c r="R39" s="78"/>
      <c r="S39" s="124"/>
      <c r="T39" s="66"/>
    </row>
    <row r="40" spans="2:20" ht="17.25" customHeight="1">
      <c r="B40" s="34"/>
      <c r="C40" s="34"/>
      <c r="D40" s="12"/>
      <c r="E40" s="12"/>
      <c r="F40" s="66"/>
      <c r="G40" s="43"/>
      <c r="H40" s="40"/>
      <c r="I40" s="40"/>
      <c r="J40" s="40"/>
      <c r="K40" s="40"/>
      <c r="L40" s="40"/>
      <c r="M40" s="26"/>
      <c r="N40" s="55"/>
      <c r="O40" s="76"/>
      <c r="P40" s="76"/>
      <c r="Q40" s="77"/>
      <c r="R40" s="26"/>
      <c r="S40" s="124"/>
      <c r="T40" s="10"/>
    </row>
    <row r="41" spans="1:20" ht="17.25" customHeight="1">
      <c r="A41" s="120">
        <v>9</v>
      </c>
      <c r="B41" s="130" t="str">
        <f>U22</f>
        <v>別海町立別海中央中学校サッカー部</v>
      </c>
      <c r="C41" s="131"/>
      <c r="D41" s="47" t="s">
        <v>35</v>
      </c>
      <c r="E41" s="147">
        <v>0.3958333333333333</v>
      </c>
      <c r="F41" s="147"/>
      <c r="G41" s="43"/>
      <c r="H41" s="40"/>
      <c r="I41" s="40"/>
      <c r="J41" s="40"/>
      <c r="K41" s="40"/>
      <c r="L41" s="40"/>
      <c r="M41" s="26"/>
      <c r="N41" s="55"/>
      <c r="O41" s="26"/>
      <c r="P41" s="26"/>
      <c r="Q41" s="49"/>
      <c r="R41" s="26"/>
      <c r="S41" s="124"/>
      <c r="T41" s="10"/>
    </row>
    <row r="42" spans="1:20" ht="17.25" customHeight="1">
      <c r="A42" s="121"/>
      <c r="B42" s="132"/>
      <c r="C42" s="133"/>
      <c r="D42" s="40"/>
      <c r="E42" s="40"/>
      <c r="F42" s="59" t="s">
        <v>69</v>
      </c>
      <c r="G42" s="152"/>
      <c r="H42" s="26"/>
      <c r="I42" s="26"/>
      <c r="J42" s="26"/>
      <c r="K42" s="26"/>
      <c r="L42" s="26"/>
      <c r="M42" s="26"/>
      <c r="N42" s="24"/>
      <c r="O42" s="26"/>
      <c r="P42" s="26"/>
      <c r="Q42" s="49"/>
      <c r="R42" s="26"/>
      <c r="S42" s="124"/>
      <c r="T42" s="10"/>
    </row>
    <row r="43" spans="2:20" ht="17.25" customHeight="1">
      <c r="B43" s="119" t="s">
        <v>7</v>
      </c>
      <c r="C43" s="119"/>
      <c r="D43" s="30"/>
      <c r="E43" s="31" t="s">
        <v>2</v>
      </c>
      <c r="F43" s="57"/>
      <c r="G43" s="153"/>
      <c r="H43" s="33" t="s">
        <v>36</v>
      </c>
      <c r="I43" s="140">
        <v>0.46875</v>
      </c>
      <c r="J43" s="140"/>
      <c r="K43" s="26"/>
      <c r="L43" s="26"/>
      <c r="M43" s="26"/>
      <c r="N43" s="24"/>
      <c r="O43" s="40"/>
      <c r="P43" s="40"/>
      <c r="Q43" s="44"/>
      <c r="R43" s="26"/>
      <c r="S43" s="124"/>
      <c r="T43" s="10"/>
    </row>
    <row r="44" spans="2:20" ht="17.25" customHeight="1">
      <c r="B44" s="34"/>
      <c r="C44" s="34"/>
      <c r="D44" s="30"/>
      <c r="E44" s="31" t="s">
        <v>2</v>
      </c>
      <c r="F44" s="32"/>
      <c r="G44" s="129"/>
      <c r="H44" s="35"/>
      <c r="I44" s="126" t="s">
        <v>75</v>
      </c>
      <c r="J44" s="127"/>
      <c r="K44" s="128"/>
      <c r="L44" s="26"/>
      <c r="M44" s="26"/>
      <c r="N44" s="24"/>
      <c r="O44" s="40"/>
      <c r="P44" s="40"/>
      <c r="Q44" s="44"/>
      <c r="R44" s="26"/>
      <c r="S44" s="124"/>
      <c r="T44" s="10"/>
    </row>
    <row r="45" spans="1:20" ht="17.25" customHeight="1">
      <c r="A45" s="120">
        <v>10</v>
      </c>
      <c r="B45" s="130" t="str">
        <f>U9</f>
        <v>HKD FOOTBALL CLUB U-15 2ｎｄ</v>
      </c>
      <c r="C45" s="131"/>
      <c r="D45" s="79"/>
      <c r="E45" s="37"/>
      <c r="F45" s="38"/>
      <c r="G45" s="129"/>
      <c r="H45" s="39"/>
      <c r="I45" s="40"/>
      <c r="J45" s="41"/>
      <c r="K45" s="128"/>
      <c r="L45" s="26"/>
      <c r="M45" s="26"/>
      <c r="N45" s="24"/>
      <c r="O45" s="40"/>
      <c r="P45" s="40"/>
      <c r="Q45" s="44"/>
      <c r="R45" s="26"/>
      <c r="S45" s="124"/>
      <c r="T45" s="10"/>
    </row>
    <row r="46" spans="1:20" ht="17.25" customHeight="1">
      <c r="A46" s="121"/>
      <c r="B46" s="132"/>
      <c r="C46" s="133"/>
      <c r="D46" s="42"/>
      <c r="E46" s="42"/>
      <c r="F46" s="10"/>
      <c r="G46" s="43"/>
      <c r="H46" s="39"/>
      <c r="I46" s="40"/>
      <c r="J46" s="44"/>
      <c r="K46" s="45"/>
      <c r="L46" s="26"/>
      <c r="M46" s="26"/>
      <c r="N46" s="43"/>
      <c r="O46" s="40"/>
      <c r="P46" s="40"/>
      <c r="Q46" s="44"/>
      <c r="R46" s="26"/>
      <c r="S46" s="124"/>
      <c r="T46" s="10"/>
    </row>
    <row r="47" spans="2:20" ht="17.25" customHeight="1">
      <c r="B47" s="119" t="s">
        <v>5</v>
      </c>
      <c r="C47" s="119"/>
      <c r="D47" s="42"/>
      <c r="E47" s="42"/>
      <c r="F47" s="10"/>
      <c r="G47" s="43"/>
      <c r="H47" s="30"/>
      <c r="I47" s="31" t="s">
        <v>2</v>
      </c>
      <c r="J47" s="32"/>
      <c r="K47" s="33" t="s">
        <v>37</v>
      </c>
      <c r="L47" s="146">
        <v>0.6041666666666666</v>
      </c>
      <c r="M47" s="146"/>
      <c r="N47" s="43"/>
      <c r="O47" s="40"/>
      <c r="P47" s="40"/>
      <c r="Q47" s="44"/>
      <c r="R47" s="26"/>
      <c r="S47" s="124"/>
      <c r="T47" s="10"/>
    </row>
    <row r="48" spans="2:20" ht="17.25" customHeight="1">
      <c r="B48" s="34"/>
      <c r="C48" s="34"/>
      <c r="D48" s="42"/>
      <c r="E48" s="42"/>
      <c r="F48" s="10"/>
      <c r="G48" s="43"/>
      <c r="H48" s="30"/>
      <c r="I48" s="31" t="s">
        <v>2</v>
      </c>
      <c r="J48" s="32"/>
      <c r="K48" s="46"/>
      <c r="L48" s="126" t="s">
        <v>78</v>
      </c>
      <c r="M48" s="127"/>
      <c r="N48" s="135"/>
      <c r="O48" s="40"/>
      <c r="P48" s="40"/>
      <c r="Q48" s="44"/>
      <c r="R48" s="26"/>
      <c r="S48" s="124"/>
      <c r="T48" s="10"/>
    </row>
    <row r="49" spans="1:20" ht="17.25" customHeight="1">
      <c r="A49" s="120">
        <v>11</v>
      </c>
      <c r="B49" s="130" t="str">
        <f>U18</f>
        <v>苫小牧市立青翔中学校</v>
      </c>
      <c r="C49" s="131"/>
      <c r="D49" s="47" t="s">
        <v>35</v>
      </c>
      <c r="E49" s="147">
        <v>0.46875</v>
      </c>
      <c r="F49" s="147"/>
      <c r="G49" s="43"/>
      <c r="H49" s="40"/>
      <c r="I49" s="48"/>
      <c r="J49" s="41"/>
      <c r="K49" s="45"/>
      <c r="L49" s="26"/>
      <c r="M49" s="49"/>
      <c r="N49" s="135"/>
      <c r="O49" s="40"/>
      <c r="P49" s="40"/>
      <c r="Q49" s="44"/>
      <c r="R49" s="26"/>
      <c r="S49" s="124"/>
      <c r="T49" s="10"/>
    </row>
    <row r="50" spans="1:20" ht="17.25" customHeight="1">
      <c r="A50" s="121"/>
      <c r="B50" s="132"/>
      <c r="C50" s="133"/>
      <c r="D50" s="50"/>
      <c r="E50" s="50"/>
      <c r="F50" s="51" t="s">
        <v>70</v>
      </c>
      <c r="G50" s="135"/>
      <c r="H50" s="40"/>
      <c r="I50" s="40"/>
      <c r="J50" s="44"/>
      <c r="K50" s="118"/>
      <c r="L50" s="26"/>
      <c r="M50" s="49"/>
      <c r="N50" s="43"/>
      <c r="O50" s="40"/>
      <c r="P50" s="40"/>
      <c r="Q50" s="44"/>
      <c r="R50" s="26"/>
      <c r="S50" s="124"/>
      <c r="T50" s="10"/>
    </row>
    <row r="51" spans="2:20" ht="17.25" customHeight="1">
      <c r="B51" s="119" t="s">
        <v>3</v>
      </c>
      <c r="C51" s="119"/>
      <c r="D51" s="30"/>
      <c r="E51" s="31" t="s">
        <v>2</v>
      </c>
      <c r="F51" s="32"/>
      <c r="G51" s="135"/>
      <c r="H51" s="40"/>
      <c r="I51" s="40"/>
      <c r="J51" s="52"/>
      <c r="K51" s="118"/>
      <c r="L51" s="26"/>
      <c r="M51" s="49"/>
      <c r="N51" s="43"/>
      <c r="O51" s="40"/>
      <c r="P51" s="40"/>
      <c r="Q51" s="44"/>
      <c r="R51" s="26"/>
      <c r="S51" s="124"/>
      <c r="T51" s="10"/>
    </row>
    <row r="52" spans="2:20" ht="17.25" customHeight="1">
      <c r="B52" s="34"/>
      <c r="C52" s="34"/>
      <c r="D52" s="30"/>
      <c r="E52" s="13" t="s">
        <v>2</v>
      </c>
      <c r="F52" s="32"/>
      <c r="G52" s="155"/>
      <c r="H52" s="80"/>
      <c r="I52" s="81"/>
      <c r="J52" s="28"/>
      <c r="K52" s="26"/>
      <c r="L52" s="26"/>
      <c r="M52" s="49"/>
      <c r="N52" s="43"/>
      <c r="O52" s="40"/>
      <c r="P52" s="40"/>
      <c r="Q52" s="44"/>
      <c r="R52" s="26"/>
      <c r="S52" s="124"/>
      <c r="T52" s="10"/>
    </row>
    <row r="53" spans="1:20" ht="17.25" customHeight="1">
      <c r="A53" s="120">
        <v>12</v>
      </c>
      <c r="B53" s="130" t="str">
        <f>U11</f>
        <v>小樽北拠点校</v>
      </c>
      <c r="C53" s="131"/>
      <c r="D53" s="36"/>
      <c r="E53" s="37"/>
      <c r="F53" s="38"/>
      <c r="G53" s="117"/>
      <c r="H53" s="39"/>
      <c r="I53" s="40"/>
      <c r="J53" s="40"/>
      <c r="K53" s="26"/>
      <c r="L53" s="26"/>
      <c r="M53" s="49"/>
      <c r="N53" s="43"/>
      <c r="O53" s="40"/>
      <c r="P53" s="40"/>
      <c r="Q53" s="44"/>
      <c r="R53" s="26"/>
      <c r="S53" s="124"/>
      <c r="T53" s="10"/>
    </row>
    <row r="54" spans="1:20" ht="17.25" customHeight="1" thickBot="1">
      <c r="A54" s="121"/>
      <c r="B54" s="132"/>
      <c r="C54" s="133"/>
      <c r="D54" s="42"/>
      <c r="E54" s="42"/>
      <c r="F54" s="10"/>
      <c r="G54" s="43"/>
      <c r="H54" s="39"/>
      <c r="I54" s="40"/>
      <c r="J54" s="40"/>
      <c r="K54" s="40"/>
      <c r="L54" s="40"/>
      <c r="M54" s="44"/>
      <c r="N54" s="55"/>
      <c r="O54" s="31"/>
      <c r="P54" s="31"/>
      <c r="Q54" s="44"/>
      <c r="R54" s="118"/>
      <c r="S54" s="125"/>
      <c r="T54" s="10"/>
    </row>
    <row r="55" spans="2:20" ht="17.25" customHeight="1" thickTop="1">
      <c r="B55" s="119" t="s">
        <v>10</v>
      </c>
      <c r="C55" s="119"/>
      <c r="D55" s="42"/>
      <c r="E55" s="42"/>
      <c r="F55" s="10"/>
      <c r="G55" s="43"/>
      <c r="H55" s="39"/>
      <c r="I55" s="40"/>
      <c r="J55" s="40"/>
      <c r="K55" s="30"/>
      <c r="L55" s="31" t="s">
        <v>2</v>
      </c>
      <c r="M55" s="57"/>
      <c r="N55" s="82"/>
      <c r="O55" s="83"/>
      <c r="P55" s="83"/>
      <c r="Q55" s="52"/>
      <c r="R55" s="118"/>
      <c r="S55" s="10"/>
      <c r="T55" s="10"/>
    </row>
    <row r="56" spans="2:20" ht="17.25" customHeight="1">
      <c r="B56" s="34"/>
      <c r="C56" s="34"/>
      <c r="D56" s="42"/>
      <c r="E56" s="42"/>
      <c r="F56" s="10"/>
      <c r="G56" s="43"/>
      <c r="H56" s="39"/>
      <c r="I56" s="40"/>
      <c r="J56" s="40"/>
      <c r="K56" s="30"/>
      <c r="L56" s="31" t="s">
        <v>2</v>
      </c>
      <c r="M56" s="57"/>
      <c r="N56" s="58"/>
      <c r="O56" s="54"/>
      <c r="P56" s="54"/>
      <c r="Q56" s="40"/>
      <c r="R56" s="84"/>
      <c r="S56" s="10"/>
      <c r="T56" s="10"/>
    </row>
    <row r="57" spans="1:20" ht="17.25" customHeight="1">
      <c r="A57" s="120">
        <v>13</v>
      </c>
      <c r="B57" s="130" t="str">
        <f>U17</f>
        <v>登別FC U-15 </v>
      </c>
      <c r="C57" s="131"/>
      <c r="D57" s="47" t="s">
        <v>35</v>
      </c>
      <c r="E57" s="147">
        <v>0.5416666666666666</v>
      </c>
      <c r="F57" s="147"/>
      <c r="G57" s="43"/>
      <c r="H57" s="39"/>
      <c r="I57" s="40"/>
      <c r="J57" s="40"/>
      <c r="K57" s="40"/>
      <c r="L57" s="40"/>
      <c r="M57" s="85"/>
      <c r="N57" s="58"/>
      <c r="O57" s="54"/>
      <c r="P57" s="54"/>
      <c r="Q57" s="40"/>
      <c r="R57" s="10"/>
      <c r="S57" s="10"/>
      <c r="T57" s="10"/>
    </row>
    <row r="58" spans="1:20" ht="17.25" customHeight="1">
      <c r="A58" s="121"/>
      <c r="B58" s="132"/>
      <c r="C58" s="133"/>
      <c r="D58" s="50"/>
      <c r="E58" s="50"/>
      <c r="F58" s="86" t="s">
        <v>71</v>
      </c>
      <c r="G58" s="152"/>
      <c r="H58" s="40"/>
      <c r="I58" s="40"/>
      <c r="J58" s="40"/>
      <c r="K58" s="40"/>
      <c r="L58" s="40"/>
      <c r="M58" s="40"/>
      <c r="N58" s="62"/>
      <c r="O58" s="40"/>
      <c r="P58" s="40"/>
      <c r="Q58" s="40"/>
      <c r="R58" s="10"/>
      <c r="S58" s="10"/>
      <c r="T58" s="10"/>
    </row>
    <row r="59" spans="2:20" ht="17.25" customHeight="1">
      <c r="B59" s="119" t="s">
        <v>11</v>
      </c>
      <c r="C59" s="119"/>
      <c r="D59" s="30"/>
      <c r="E59" s="31" t="s">
        <v>2</v>
      </c>
      <c r="F59" s="57"/>
      <c r="G59" s="153"/>
      <c r="H59" s="33" t="s">
        <v>37</v>
      </c>
      <c r="I59" s="140">
        <v>0.46875</v>
      </c>
      <c r="J59" s="140"/>
      <c r="K59" s="40"/>
      <c r="L59" s="40"/>
      <c r="M59" s="40"/>
      <c r="N59" s="62"/>
      <c r="O59" s="40"/>
      <c r="P59" s="40"/>
      <c r="Q59" s="87"/>
      <c r="R59" s="87"/>
      <c r="S59" s="87"/>
      <c r="T59" s="87"/>
    </row>
    <row r="60" spans="2:20" ht="17.25" customHeight="1">
      <c r="B60" s="34"/>
      <c r="C60" s="34"/>
      <c r="D60" s="30"/>
      <c r="E60" s="31" t="s">
        <v>2</v>
      </c>
      <c r="F60" s="32"/>
      <c r="G60" s="129"/>
      <c r="H60" s="35"/>
      <c r="I60" s="126" t="s">
        <v>76</v>
      </c>
      <c r="J60" s="127"/>
      <c r="K60" s="128"/>
      <c r="L60" s="40"/>
      <c r="M60" s="44"/>
      <c r="N60" s="62"/>
      <c r="O60" s="40"/>
      <c r="P60" s="40"/>
      <c r="Q60" s="87"/>
      <c r="R60" s="87"/>
      <c r="S60" s="87"/>
      <c r="T60" s="87"/>
    </row>
    <row r="61" spans="1:20" ht="17.25" customHeight="1">
      <c r="A61" s="120">
        <v>14</v>
      </c>
      <c r="B61" s="130" t="str">
        <f>U21</f>
        <v>北見市立北中学校</v>
      </c>
      <c r="C61" s="131"/>
      <c r="D61" s="64"/>
      <c r="E61" s="37"/>
      <c r="F61" s="65"/>
      <c r="G61" s="129"/>
      <c r="H61" s="39"/>
      <c r="I61" s="40"/>
      <c r="J61" s="44"/>
      <c r="K61" s="128"/>
      <c r="L61" s="40"/>
      <c r="M61" s="44"/>
      <c r="N61" s="62"/>
      <c r="O61" s="40"/>
      <c r="P61" s="40"/>
      <c r="Q61" s="40"/>
      <c r="R61" s="10"/>
      <c r="S61" s="10"/>
      <c r="T61" s="10"/>
    </row>
    <row r="62" spans="1:20" ht="17.25" customHeight="1">
      <c r="A62" s="121"/>
      <c r="B62" s="132"/>
      <c r="C62" s="133"/>
      <c r="D62" s="12"/>
      <c r="E62" s="12"/>
      <c r="F62" s="66"/>
      <c r="G62" s="43"/>
      <c r="H62" s="40"/>
      <c r="I62" s="40"/>
      <c r="J62" s="44"/>
      <c r="K62" s="67"/>
      <c r="L62" s="40"/>
      <c r="M62" s="44"/>
      <c r="N62" s="150"/>
      <c r="O62" s="40"/>
      <c r="P62" s="40"/>
      <c r="Q62" s="40"/>
      <c r="R62" s="10"/>
      <c r="S62" s="10"/>
      <c r="T62" s="10"/>
    </row>
    <row r="63" spans="2:20" ht="17.25" customHeight="1">
      <c r="B63" s="119" t="s">
        <v>59</v>
      </c>
      <c r="C63" s="119"/>
      <c r="D63" s="12"/>
      <c r="E63" s="12"/>
      <c r="F63" s="66"/>
      <c r="G63" s="43"/>
      <c r="H63" s="30"/>
      <c r="I63" s="31" t="s">
        <v>2</v>
      </c>
      <c r="J63" s="32"/>
      <c r="K63" s="88"/>
      <c r="L63" s="36"/>
      <c r="M63" s="52"/>
      <c r="N63" s="150"/>
      <c r="O63" s="40"/>
      <c r="P63" s="40"/>
      <c r="Q63" s="40"/>
      <c r="R63" s="10"/>
      <c r="S63" s="10"/>
      <c r="T63" s="10"/>
    </row>
    <row r="64" spans="2:20" ht="17.25" customHeight="1">
      <c r="B64" s="34"/>
      <c r="C64" s="34"/>
      <c r="D64" s="12"/>
      <c r="E64" s="12"/>
      <c r="F64" s="66"/>
      <c r="G64" s="43"/>
      <c r="H64" s="30"/>
      <c r="I64" s="31" t="s">
        <v>2</v>
      </c>
      <c r="J64" s="32"/>
      <c r="K64" s="69"/>
      <c r="L64" s="54"/>
      <c r="M64" s="40"/>
      <c r="N64" s="70"/>
      <c r="O64" s="40"/>
      <c r="P64" s="40"/>
      <c r="Q64" s="40"/>
      <c r="R64" s="10"/>
      <c r="S64" s="10"/>
      <c r="T64" s="10"/>
    </row>
    <row r="65" spans="1:20" ht="17.25" customHeight="1">
      <c r="A65" s="120">
        <v>15</v>
      </c>
      <c r="B65" s="130" t="str">
        <f>U19</f>
        <v>芦別中・江陵中・新十津川中　合同SC</v>
      </c>
      <c r="C65" s="131"/>
      <c r="D65" s="47" t="s">
        <v>35</v>
      </c>
      <c r="E65" s="147">
        <v>0.6145833333333334</v>
      </c>
      <c r="F65" s="147"/>
      <c r="G65" s="43"/>
      <c r="H65" s="40"/>
      <c r="I65" s="48"/>
      <c r="J65" s="41"/>
      <c r="K65" s="67"/>
      <c r="L65" s="40"/>
      <c r="M65" s="40"/>
      <c r="N65" s="70"/>
      <c r="O65" s="40"/>
      <c r="P65" s="40"/>
      <c r="Q65" s="40"/>
      <c r="R65" s="10"/>
      <c r="S65" s="10"/>
      <c r="T65" s="10"/>
    </row>
    <row r="66" spans="1:20" ht="17.25" customHeight="1">
      <c r="A66" s="121"/>
      <c r="B66" s="132"/>
      <c r="C66" s="133"/>
      <c r="D66" s="40"/>
      <c r="E66" s="40"/>
      <c r="F66" s="59" t="s">
        <v>72</v>
      </c>
      <c r="G66" s="152"/>
      <c r="H66" s="40"/>
      <c r="I66" s="40"/>
      <c r="J66" s="44"/>
      <c r="K66" s="118"/>
      <c r="L66" s="40"/>
      <c r="M66" s="40"/>
      <c r="N66" s="70"/>
      <c r="O66" s="40"/>
      <c r="P66" s="40"/>
      <c r="Q66" s="40"/>
      <c r="R66" s="10"/>
      <c r="S66" s="10"/>
      <c r="T66" s="10"/>
    </row>
    <row r="67" spans="2:20" ht="17.25" customHeight="1">
      <c r="B67" s="119" t="s">
        <v>8</v>
      </c>
      <c r="C67" s="119"/>
      <c r="D67" s="30"/>
      <c r="E67" s="31" t="s">
        <v>2</v>
      </c>
      <c r="F67" s="57"/>
      <c r="G67" s="153"/>
      <c r="H67" s="36"/>
      <c r="I67" s="36"/>
      <c r="J67" s="52"/>
      <c r="K67" s="118"/>
      <c r="L67" s="40"/>
      <c r="M67" s="40"/>
      <c r="N67" s="70"/>
      <c r="O67" s="26"/>
      <c r="P67" s="26"/>
      <c r="Q67" s="26"/>
      <c r="R67" s="10"/>
      <c r="S67" s="10"/>
      <c r="T67" s="10"/>
    </row>
    <row r="68" spans="2:20" ht="17.25" customHeight="1">
      <c r="B68" s="34"/>
      <c r="C68" s="34"/>
      <c r="D68" s="30"/>
      <c r="E68" s="31" t="s">
        <v>2</v>
      </c>
      <c r="F68" s="32"/>
      <c r="G68" s="129"/>
      <c r="H68" s="54"/>
      <c r="I68" s="54"/>
      <c r="J68" s="40"/>
      <c r="K68" s="40"/>
      <c r="L68" s="40"/>
      <c r="M68" s="40"/>
      <c r="N68" s="70"/>
      <c r="O68" s="26"/>
      <c r="P68" s="26"/>
      <c r="Q68" s="26"/>
      <c r="R68" s="10"/>
      <c r="S68" s="10"/>
      <c r="T68" s="10"/>
    </row>
    <row r="69" spans="1:20" ht="17.25" customHeight="1">
      <c r="A69" s="120">
        <v>16</v>
      </c>
      <c r="B69" s="130" t="str">
        <f>U14</f>
        <v>上富良野町立上富良野中学校</v>
      </c>
      <c r="C69" s="131"/>
      <c r="D69" s="79"/>
      <c r="E69" s="37"/>
      <c r="F69" s="38"/>
      <c r="G69" s="129"/>
      <c r="H69" s="40"/>
      <c r="I69" s="40"/>
      <c r="J69" s="40"/>
      <c r="K69" s="40"/>
      <c r="L69" s="40"/>
      <c r="M69" s="40"/>
      <c r="N69" s="70"/>
      <c r="O69" s="26"/>
      <c r="P69" s="26"/>
      <c r="Q69" s="26"/>
      <c r="R69" s="10"/>
      <c r="S69" s="10"/>
      <c r="T69" s="10"/>
    </row>
    <row r="70" spans="1:20" ht="17.25" customHeight="1">
      <c r="A70" s="121"/>
      <c r="B70" s="132"/>
      <c r="C70" s="133"/>
      <c r="D70" s="10"/>
      <c r="E70" s="10"/>
      <c r="F70" s="10"/>
      <c r="G70" s="43"/>
      <c r="H70" s="40"/>
      <c r="I70" s="40"/>
      <c r="J70" s="40"/>
      <c r="K70" s="26"/>
      <c r="L70" s="26"/>
      <c r="M70" s="26"/>
      <c r="N70" s="24"/>
      <c r="O70" s="26"/>
      <c r="P70" s="26"/>
      <c r="Q70" s="26"/>
      <c r="R70" s="10"/>
      <c r="S70" s="10"/>
      <c r="T70" s="10"/>
    </row>
    <row r="71" spans="2:20" ht="17.25" customHeight="1">
      <c r="B71" s="156" t="s">
        <v>103</v>
      </c>
      <c r="C71" s="119"/>
      <c r="D71" s="10"/>
      <c r="E71" s="10"/>
      <c r="F71" s="10"/>
      <c r="G71" s="43"/>
      <c r="H71" s="40"/>
      <c r="I71" s="40"/>
      <c r="J71" s="40"/>
      <c r="K71" s="26"/>
      <c r="L71" s="26"/>
      <c r="M71" s="26"/>
      <c r="N71" s="24"/>
      <c r="O71" s="26"/>
      <c r="P71" s="26"/>
      <c r="Q71" s="26"/>
      <c r="R71" s="10"/>
      <c r="S71" s="10"/>
      <c r="T71" s="10"/>
    </row>
    <row r="72" spans="8:10" ht="14.25">
      <c r="H72" s="89"/>
      <c r="I72" s="89"/>
      <c r="J72" s="89"/>
    </row>
    <row r="73" spans="8:10" ht="14.25">
      <c r="H73" s="89"/>
      <c r="I73" s="89"/>
      <c r="J73" s="89"/>
    </row>
    <row r="74" spans="8:10" ht="14.25">
      <c r="H74" s="89"/>
      <c r="I74" s="89"/>
      <c r="J74" s="89"/>
    </row>
    <row r="75" spans="8:10" ht="14.25">
      <c r="H75" s="89"/>
      <c r="I75" s="89"/>
      <c r="J75" s="89"/>
    </row>
    <row r="76" spans="8:10" ht="14.25">
      <c r="H76" s="89"/>
      <c r="I76" s="89"/>
      <c r="J76" s="89"/>
    </row>
  </sheetData>
  <sheetProtection/>
  <mergeCells count="106">
    <mergeCell ref="A1:T1"/>
    <mergeCell ref="B69:C70"/>
    <mergeCell ref="G60:G61"/>
    <mergeCell ref="I60:J60"/>
    <mergeCell ref="B67:C67"/>
    <mergeCell ref="A61:A62"/>
    <mergeCell ref="K60:K61"/>
    <mergeCell ref="B61:C62"/>
    <mergeCell ref="I59:J59"/>
    <mergeCell ref="A53:A54"/>
    <mergeCell ref="B71:C71"/>
    <mergeCell ref="N62:N63"/>
    <mergeCell ref="B63:C63"/>
    <mergeCell ref="A65:A66"/>
    <mergeCell ref="B65:C66"/>
    <mergeCell ref="E65:F65"/>
    <mergeCell ref="G66:G67"/>
    <mergeCell ref="K66:K67"/>
    <mergeCell ref="G68:G69"/>
    <mergeCell ref="A69:A70"/>
    <mergeCell ref="B53:C54"/>
    <mergeCell ref="L47:M47"/>
    <mergeCell ref="L48:M48"/>
    <mergeCell ref="N48:N49"/>
    <mergeCell ref="A49:A50"/>
    <mergeCell ref="B49:C50"/>
    <mergeCell ref="E49:F49"/>
    <mergeCell ref="G50:G51"/>
    <mergeCell ref="G52:G53"/>
    <mergeCell ref="B55:C55"/>
    <mergeCell ref="A57:A58"/>
    <mergeCell ref="B57:C58"/>
    <mergeCell ref="E57:F57"/>
    <mergeCell ref="G58:G59"/>
    <mergeCell ref="B59:C59"/>
    <mergeCell ref="B41:C42"/>
    <mergeCell ref="E41:F41"/>
    <mergeCell ref="G42:G43"/>
    <mergeCell ref="B43:C43"/>
    <mergeCell ref="K50:K51"/>
    <mergeCell ref="B51:C51"/>
    <mergeCell ref="B47:C47"/>
    <mergeCell ref="A37:A38"/>
    <mergeCell ref="I43:J43"/>
    <mergeCell ref="G44:G45"/>
    <mergeCell ref="I44:J44"/>
    <mergeCell ref="K44:K45"/>
    <mergeCell ref="A45:A46"/>
    <mergeCell ref="B45:C46"/>
    <mergeCell ref="B37:C38"/>
    <mergeCell ref="B39:C39"/>
    <mergeCell ref="A41:A42"/>
    <mergeCell ref="A33:A34"/>
    <mergeCell ref="B33:C34"/>
    <mergeCell ref="E33:F33"/>
    <mergeCell ref="G34:G35"/>
    <mergeCell ref="K34:K35"/>
    <mergeCell ref="B35:C35"/>
    <mergeCell ref="N30:N31"/>
    <mergeCell ref="R24:R25"/>
    <mergeCell ref="A25:A26"/>
    <mergeCell ref="B25:C26"/>
    <mergeCell ref="E25:F25"/>
    <mergeCell ref="G26:G27"/>
    <mergeCell ref="B27:C27"/>
    <mergeCell ref="I27:J27"/>
    <mergeCell ref="B31:C31"/>
    <mergeCell ref="P23:Q23"/>
    <mergeCell ref="P24:Q24"/>
    <mergeCell ref="L15:M15"/>
    <mergeCell ref="L16:M16"/>
    <mergeCell ref="N16:N17"/>
    <mergeCell ref="B17:C18"/>
    <mergeCell ref="E17:F17"/>
    <mergeCell ref="G18:G19"/>
    <mergeCell ref="K18:K19"/>
    <mergeCell ref="B15:C15"/>
    <mergeCell ref="D7:G7"/>
    <mergeCell ref="H7:N7"/>
    <mergeCell ref="I11:J11"/>
    <mergeCell ref="P3:T3"/>
    <mergeCell ref="G20:G21"/>
    <mergeCell ref="A21:A22"/>
    <mergeCell ref="B21:C22"/>
    <mergeCell ref="A17:A18"/>
    <mergeCell ref="B19:C19"/>
    <mergeCell ref="A13:A14"/>
    <mergeCell ref="I28:J28"/>
    <mergeCell ref="K28:K29"/>
    <mergeCell ref="A9:A10"/>
    <mergeCell ref="B9:C10"/>
    <mergeCell ref="E9:F9"/>
    <mergeCell ref="G10:G11"/>
    <mergeCell ref="B11:C11"/>
    <mergeCell ref="B13:C14"/>
    <mergeCell ref="B29:C30"/>
    <mergeCell ref="G36:G37"/>
    <mergeCell ref="R54:R55"/>
    <mergeCell ref="B23:C23"/>
    <mergeCell ref="A29:A30"/>
    <mergeCell ref="O7:S7"/>
    <mergeCell ref="S25:S54"/>
    <mergeCell ref="G12:G13"/>
    <mergeCell ref="I12:J12"/>
    <mergeCell ref="K12:K13"/>
    <mergeCell ref="G28:G29"/>
  </mergeCells>
  <printOptions horizontalCentered="1" verticalCentered="1"/>
  <pageMargins left="0.3937007874015748" right="0.3937007874015748" top="0.3937007874015748" bottom="0.3937007874015748" header="0.31496062992125984" footer="0.31496062992125984"/>
  <pageSetup orientation="portrait" paperSize="9" scale="70" r:id="rId2"/>
  <rowBreaks count="1" manualBreakCount="1"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Normal="9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4.00390625" style="103" customWidth="1"/>
    <col min="2" max="2" width="5.75390625" style="103" customWidth="1"/>
    <col min="3" max="3" width="4.75390625" style="103" customWidth="1"/>
    <col min="4" max="4" width="7.50390625" style="103" customWidth="1"/>
    <col min="5" max="5" width="29.875" style="103" customWidth="1"/>
    <col min="6" max="6" width="3.875" style="103" customWidth="1"/>
    <col min="7" max="7" width="2.875" style="103" customWidth="1"/>
    <col min="8" max="8" width="9.50390625" style="103" customWidth="1"/>
    <col min="9" max="9" width="2.875" style="104" customWidth="1"/>
    <col min="10" max="10" width="3.875" style="103" customWidth="1"/>
    <col min="11" max="11" width="29.875" style="103" customWidth="1"/>
    <col min="12" max="12" width="9.00390625" style="1" customWidth="1"/>
    <col min="13" max="13" width="30.875" style="1" customWidth="1"/>
    <col min="14" max="14" width="15.75390625" style="1" customWidth="1"/>
    <col min="15" max="16384" width="9.00390625" style="1" customWidth="1"/>
  </cols>
  <sheetData>
    <row r="1" spans="1:11" ht="26.25" customHeight="1">
      <c r="A1" s="158" t="s">
        <v>60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 thickBot="1">
      <c r="A2" s="90"/>
      <c r="B2" s="90"/>
      <c r="C2" s="90"/>
      <c r="D2" s="90"/>
      <c r="E2" s="90"/>
      <c r="F2" s="90"/>
      <c r="G2" s="90"/>
      <c r="H2" s="90"/>
      <c r="I2" s="90"/>
      <c r="J2" s="159" t="s">
        <v>61</v>
      </c>
      <c r="K2" s="159"/>
    </row>
    <row r="3" spans="1:11" ht="15" customHeight="1" thickBot="1">
      <c r="A3" s="111" t="s">
        <v>14</v>
      </c>
      <c r="B3" s="112" t="s">
        <v>99</v>
      </c>
      <c r="C3" s="113" t="s">
        <v>84</v>
      </c>
      <c r="D3" s="114" t="s">
        <v>100</v>
      </c>
      <c r="E3" s="163" t="s">
        <v>106</v>
      </c>
      <c r="F3" s="164"/>
      <c r="G3" s="164"/>
      <c r="H3" s="164"/>
      <c r="I3" s="164"/>
      <c r="J3" s="164"/>
      <c r="K3" s="165"/>
    </row>
    <row r="4" spans="1:11" ht="15" customHeight="1" thickBot="1">
      <c r="A4" s="160" t="s">
        <v>62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3" ht="15" customHeight="1">
      <c r="A5" s="166" t="s">
        <v>15</v>
      </c>
      <c r="B5" s="169" t="s">
        <v>80</v>
      </c>
      <c r="C5" s="172" t="s">
        <v>85</v>
      </c>
      <c r="D5" s="175">
        <v>0.3958333333333333</v>
      </c>
      <c r="E5" s="178" t="str">
        <f>M12</f>
        <v>釧路青陵・幣舞中学校</v>
      </c>
      <c r="F5" s="91"/>
      <c r="G5" s="180" t="s">
        <v>16</v>
      </c>
      <c r="H5" s="182"/>
      <c r="I5" s="180" t="s">
        <v>18</v>
      </c>
      <c r="J5" s="92"/>
      <c r="K5" s="184" t="str">
        <f>M20</f>
        <v>稚内市立稚内南中学校</v>
      </c>
      <c r="M5" s="7" t="s">
        <v>51</v>
      </c>
    </row>
    <row r="6" spans="1:13" ht="15" customHeight="1">
      <c r="A6" s="167"/>
      <c r="B6" s="170"/>
      <c r="C6" s="173"/>
      <c r="D6" s="176"/>
      <c r="E6" s="179"/>
      <c r="F6" s="93"/>
      <c r="G6" s="181"/>
      <c r="H6" s="183"/>
      <c r="I6" s="181"/>
      <c r="J6" s="93"/>
      <c r="K6" s="185"/>
      <c r="M6" s="7" t="s">
        <v>55</v>
      </c>
    </row>
    <row r="7" spans="1:13" ht="15" customHeight="1">
      <c r="A7" s="167"/>
      <c r="B7" s="170"/>
      <c r="C7" s="173"/>
      <c r="D7" s="176"/>
      <c r="E7" s="186" t="s">
        <v>25</v>
      </c>
      <c r="F7" s="94"/>
      <c r="G7" s="181"/>
      <c r="H7" s="183"/>
      <c r="I7" s="181"/>
      <c r="J7" s="95"/>
      <c r="K7" s="188" t="s">
        <v>20</v>
      </c>
      <c r="M7" s="7" t="s">
        <v>43</v>
      </c>
    </row>
    <row r="8" spans="1:13" ht="15" customHeight="1">
      <c r="A8" s="167"/>
      <c r="B8" s="171"/>
      <c r="C8" s="174"/>
      <c r="D8" s="177"/>
      <c r="E8" s="187"/>
      <c r="F8" s="96"/>
      <c r="G8" s="97"/>
      <c r="H8" s="98" t="s">
        <v>19</v>
      </c>
      <c r="I8" s="97"/>
      <c r="J8" s="99"/>
      <c r="K8" s="189"/>
      <c r="M8" s="7" t="s">
        <v>44</v>
      </c>
    </row>
    <row r="9" spans="1:13" ht="15" customHeight="1">
      <c r="A9" s="167"/>
      <c r="B9" s="169" t="s">
        <v>66</v>
      </c>
      <c r="C9" s="172" t="s">
        <v>86</v>
      </c>
      <c r="D9" s="175">
        <v>0.3958333333333333</v>
      </c>
      <c r="E9" s="178" t="str">
        <f>M5</f>
        <v>クラブフィールズU-15 3ｒｄ</v>
      </c>
      <c r="F9" s="91"/>
      <c r="G9" s="180" t="s">
        <v>16</v>
      </c>
      <c r="H9" s="182" t="s">
        <v>17</v>
      </c>
      <c r="I9" s="180" t="s">
        <v>18</v>
      </c>
      <c r="J9" s="92"/>
      <c r="K9" s="184" t="str">
        <f>M7</f>
        <v>プレイフル函館ジュニアユース</v>
      </c>
      <c r="M9" s="7" t="s">
        <v>53</v>
      </c>
    </row>
    <row r="10" spans="1:13" ht="15" customHeight="1">
      <c r="A10" s="167"/>
      <c r="B10" s="170"/>
      <c r="C10" s="173"/>
      <c r="D10" s="176"/>
      <c r="E10" s="179"/>
      <c r="F10" s="100"/>
      <c r="G10" s="181"/>
      <c r="H10" s="183"/>
      <c r="I10" s="181"/>
      <c r="J10" s="95"/>
      <c r="K10" s="185"/>
      <c r="M10" s="7" t="s">
        <v>54</v>
      </c>
    </row>
    <row r="11" spans="1:13" ht="15" customHeight="1">
      <c r="A11" s="167"/>
      <c r="B11" s="170"/>
      <c r="C11" s="173"/>
      <c r="D11" s="176"/>
      <c r="E11" s="186" t="s">
        <v>90</v>
      </c>
      <c r="F11" s="94"/>
      <c r="G11" s="181"/>
      <c r="H11" s="183"/>
      <c r="I11" s="181"/>
      <c r="J11" s="95"/>
      <c r="K11" s="188" t="s">
        <v>24</v>
      </c>
      <c r="M11" s="7" t="s">
        <v>45</v>
      </c>
    </row>
    <row r="12" spans="1:13" ht="15" customHeight="1">
      <c r="A12" s="167"/>
      <c r="B12" s="171"/>
      <c r="C12" s="174"/>
      <c r="D12" s="177"/>
      <c r="E12" s="187"/>
      <c r="F12" s="96"/>
      <c r="G12" s="97"/>
      <c r="H12" s="98" t="s">
        <v>19</v>
      </c>
      <c r="I12" s="97"/>
      <c r="J12" s="99"/>
      <c r="K12" s="189"/>
      <c r="M12" s="7" t="s">
        <v>46</v>
      </c>
    </row>
    <row r="13" spans="1:13" ht="15" customHeight="1">
      <c r="A13" s="167"/>
      <c r="B13" s="169" t="s">
        <v>67</v>
      </c>
      <c r="C13" s="172" t="s">
        <v>85</v>
      </c>
      <c r="D13" s="175">
        <v>0.46875</v>
      </c>
      <c r="E13" s="178" t="str">
        <f>M17</f>
        <v>恵庭合同</v>
      </c>
      <c r="F13" s="91"/>
      <c r="G13" s="180" t="s">
        <v>16</v>
      </c>
      <c r="H13" s="182"/>
      <c r="I13" s="180" t="s">
        <v>18</v>
      </c>
      <c r="J13" s="92"/>
      <c r="K13" s="184" t="str">
        <f>M13</f>
        <v>上士幌・士幌町中央中学校 合同チーム</v>
      </c>
      <c r="M13" s="7" t="s">
        <v>57</v>
      </c>
    </row>
    <row r="14" spans="1:13" ht="15" customHeight="1">
      <c r="A14" s="167"/>
      <c r="B14" s="170"/>
      <c r="C14" s="173"/>
      <c r="D14" s="176"/>
      <c r="E14" s="179"/>
      <c r="F14" s="93"/>
      <c r="G14" s="181"/>
      <c r="H14" s="183"/>
      <c r="I14" s="181"/>
      <c r="J14" s="93"/>
      <c r="K14" s="185"/>
      <c r="M14" s="7" t="s">
        <v>52</v>
      </c>
    </row>
    <row r="15" spans="1:13" ht="15" customHeight="1">
      <c r="A15" s="167"/>
      <c r="B15" s="170"/>
      <c r="C15" s="173"/>
      <c r="D15" s="176"/>
      <c r="E15" s="186" t="s">
        <v>94</v>
      </c>
      <c r="F15" s="94"/>
      <c r="G15" s="181"/>
      <c r="H15" s="183"/>
      <c r="I15" s="181"/>
      <c r="J15" s="95"/>
      <c r="K15" s="188" t="s">
        <v>91</v>
      </c>
      <c r="M15" s="7" t="s">
        <v>47</v>
      </c>
    </row>
    <row r="16" spans="1:13" ht="15" customHeight="1">
      <c r="A16" s="167"/>
      <c r="B16" s="171"/>
      <c r="C16" s="174"/>
      <c r="D16" s="177"/>
      <c r="E16" s="187"/>
      <c r="F16" s="96"/>
      <c r="G16" s="97"/>
      <c r="H16" s="98" t="s">
        <v>19</v>
      </c>
      <c r="I16" s="97"/>
      <c r="J16" s="99"/>
      <c r="K16" s="189"/>
      <c r="M16" s="7" t="s">
        <v>56</v>
      </c>
    </row>
    <row r="17" spans="1:13" ht="15" customHeight="1">
      <c r="A17" s="167"/>
      <c r="B17" s="169" t="s">
        <v>68</v>
      </c>
      <c r="C17" s="172" t="s">
        <v>86</v>
      </c>
      <c r="D17" s="175">
        <v>0.46875</v>
      </c>
      <c r="E17" s="178" t="str">
        <f>M9</f>
        <v>岩見沢FC-B</v>
      </c>
      <c r="F17" s="91"/>
      <c r="G17" s="180" t="s">
        <v>16</v>
      </c>
      <c r="H17" s="182"/>
      <c r="I17" s="180" t="s">
        <v>18</v>
      </c>
      <c r="J17" s="92"/>
      <c r="K17" s="184" t="str">
        <f>M10</f>
        <v>B.N.F.C Ｕ１５</v>
      </c>
      <c r="M17" s="7" t="s">
        <v>48</v>
      </c>
    </row>
    <row r="18" spans="1:13" ht="15" customHeight="1">
      <c r="A18" s="167"/>
      <c r="B18" s="170"/>
      <c r="C18" s="173"/>
      <c r="D18" s="176"/>
      <c r="E18" s="179"/>
      <c r="F18" s="93"/>
      <c r="G18" s="181"/>
      <c r="H18" s="183"/>
      <c r="I18" s="181"/>
      <c r="J18" s="93"/>
      <c r="K18" s="185"/>
      <c r="M18" s="8" t="s">
        <v>111</v>
      </c>
    </row>
    <row r="19" spans="1:13" ht="15" customHeight="1">
      <c r="A19" s="167"/>
      <c r="B19" s="170"/>
      <c r="C19" s="173"/>
      <c r="D19" s="176"/>
      <c r="E19" s="186" t="s">
        <v>26</v>
      </c>
      <c r="F19" s="94"/>
      <c r="G19" s="181"/>
      <c r="H19" s="183"/>
      <c r="I19" s="181"/>
      <c r="J19" s="95"/>
      <c r="K19" s="188" t="s">
        <v>104</v>
      </c>
      <c r="M19" s="7" t="s">
        <v>49</v>
      </c>
    </row>
    <row r="20" spans="1:13" ht="15" customHeight="1">
      <c r="A20" s="167"/>
      <c r="B20" s="171"/>
      <c r="C20" s="174"/>
      <c r="D20" s="177"/>
      <c r="E20" s="187"/>
      <c r="F20" s="96"/>
      <c r="G20" s="97"/>
      <c r="H20" s="98" t="s">
        <v>19</v>
      </c>
      <c r="I20" s="97"/>
      <c r="J20" s="99"/>
      <c r="K20" s="189"/>
      <c r="M20" s="7" t="s">
        <v>50</v>
      </c>
    </row>
    <row r="21" spans="1:13" ht="15" customHeight="1">
      <c r="A21" s="167"/>
      <c r="B21" s="169" t="s">
        <v>69</v>
      </c>
      <c r="C21" s="172" t="s">
        <v>87</v>
      </c>
      <c r="D21" s="175">
        <v>0.3958333333333333</v>
      </c>
      <c r="E21" s="178" t="str">
        <f>M19</f>
        <v>別海町立別海中央中学校サッカー部</v>
      </c>
      <c r="F21" s="91"/>
      <c r="G21" s="180" t="s">
        <v>16</v>
      </c>
      <c r="H21" s="182"/>
      <c r="I21" s="180" t="s">
        <v>18</v>
      </c>
      <c r="J21" s="92"/>
      <c r="K21" s="184" t="str">
        <f>M6</f>
        <v>HKD FOOTBALL CLUB U-15 2ｎｄ</v>
      </c>
      <c r="M21" s="2"/>
    </row>
    <row r="22" spans="1:13" ht="15" customHeight="1">
      <c r="A22" s="167"/>
      <c r="B22" s="170"/>
      <c r="C22" s="173"/>
      <c r="D22" s="176"/>
      <c r="E22" s="179"/>
      <c r="F22" s="93"/>
      <c r="G22" s="181"/>
      <c r="H22" s="183"/>
      <c r="I22" s="181"/>
      <c r="J22" s="93"/>
      <c r="K22" s="185"/>
      <c r="M22" s="2"/>
    </row>
    <row r="23" spans="1:11" ht="15" customHeight="1">
      <c r="A23" s="167"/>
      <c r="B23" s="170"/>
      <c r="C23" s="173"/>
      <c r="D23" s="176"/>
      <c r="E23" s="186" t="s">
        <v>95</v>
      </c>
      <c r="F23" s="94"/>
      <c r="G23" s="181"/>
      <c r="H23" s="183"/>
      <c r="I23" s="181"/>
      <c r="J23" s="95"/>
      <c r="K23" s="188" t="s">
        <v>90</v>
      </c>
    </row>
    <row r="24" spans="1:11" ht="15" customHeight="1">
      <c r="A24" s="167"/>
      <c r="B24" s="171"/>
      <c r="C24" s="174"/>
      <c r="D24" s="177"/>
      <c r="E24" s="187"/>
      <c r="F24" s="96"/>
      <c r="G24" s="97"/>
      <c r="H24" s="98" t="s">
        <v>19</v>
      </c>
      <c r="I24" s="97"/>
      <c r="J24" s="99"/>
      <c r="K24" s="189"/>
    </row>
    <row r="25" spans="1:11" ht="15" customHeight="1">
      <c r="A25" s="167"/>
      <c r="B25" s="169" t="s">
        <v>70</v>
      </c>
      <c r="C25" s="172" t="s">
        <v>87</v>
      </c>
      <c r="D25" s="175">
        <v>0.46875</v>
      </c>
      <c r="E25" s="190" t="str">
        <f>M15</f>
        <v>苫小牧市立青翔中学校</v>
      </c>
      <c r="F25" s="91"/>
      <c r="G25" s="180" t="s">
        <v>16</v>
      </c>
      <c r="H25" s="182"/>
      <c r="I25" s="180" t="s">
        <v>18</v>
      </c>
      <c r="J25" s="92"/>
      <c r="K25" s="184" t="str">
        <f>M8</f>
        <v>小樽北拠点校</v>
      </c>
    </row>
    <row r="26" spans="1:11" ht="15" customHeight="1">
      <c r="A26" s="167"/>
      <c r="B26" s="170"/>
      <c r="C26" s="173"/>
      <c r="D26" s="176"/>
      <c r="E26" s="191"/>
      <c r="F26" s="93"/>
      <c r="G26" s="181"/>
      <c r="H26" s="183"/>
      <c r="I26" s="181"/>
      <c r="J26" s="93"/>
      <c r="K26" s="185"/>
    </row>
    <row r="27" spans="1:11" ht="15" customHeight="1">
      <c r="A27" s="167"/>
      <c r="B27" s="170"/>
      <c r="C27" s="173"/>
      <c r="D27" s="176"/>
      <c r="E27" s="192" t="s">
        <v>92</v>
      </c>
      <c r="F27" s="94"/>
      <c r="G27" s="181"/>
      <c r="H27" s="183"/>
      <c r="I27" s="181"/>
      <c r="J27" s="95"/>
      <c r="K27" s="188" t="s">
        <v>21</v>
      </c>
    </row>
    <row r="28" spans="1:11" ht="15" customHeight="1">
      <c r="A28" s="167"/>
      <c r="B28" s="171"/>
      <c r="C28" s="174"/>
      <c r="D28" s="177"/>
      <c r="E28" s="193"/>
      <c r="F28" s="96"/>
      <c r="G28" s="97"/>
      <c r="H28" s="98" t="s">
        <v>19</v>
      </c>
      <c r="I28" s="97"/>
      <c r="J28" s="99"/>
      <c r="K28" s="189"/>
    </row>
    <row r="29" spans="1:11" ht="15" customHeight="1">
      <c r="A29" s="167"/>
      <c r="B29" s="169" t="s">
        <v>71</v>
      </c>
      <c r="C29" s="172" t="s">
        <v>87</v>
      </c>
      <c r="D29" s="175">
        <v>0.5416666666666666</v>
      </c>
      <c r="E29" s="178" t="str">
        <f>M14</f>
        <v>登別FC U-15 </v>
      </c>
      <c r="F29" s="91"/>
      <c r="G29" s="180" t="s">
        <v>16</v>
      </c>
      <c r="H29" s="182"/>
      <c r="I29" s="180" t="s">
        <v>18</v>
      </c>
      <c r="J29" s="92"/>
      <c r="K29" s="184" t="str">
        <f>M18</f>
        <v>北見市立北中学校</v>
      </c>
    </row>
    <row r="30" spans="1:11" ht="15" customHeight="1">
      <c r="A30" s="167"/>
      <c r="B30" s="170"/>
      <c r="C30" s="173"/>
      <c r="D30" s="176"/>
      <c r="E30" s="179"/>
      <c r="F30" s="93"/>
      <c r="G30" s="181"/>
      <c r="H30" s="183"/>
      <c r="I30" s="181"/>
      <c r="J30" s="93"/>
      <c r="K30" s="185"/>
    </row>
    <row r="31" spans="1:11" ht="15" customHeight="1">
      <c r="A31" s="167"/>
      <c r="B31" s="170"/>
      <c r="C31" s="173"/>
      <c r="D31" s="176"/>
      <c r="E31" s="186" t="s">
        <v>96</v>
      </c>
      <c r="F31" s="94"/>
      <c r="G31" s="181"/>
      <c r="H31" s="183"/>
      <c r="I31" s="181"/>
      <c r="J31" s="95"/>
      <c r="K31" s="188" t="s">
        <v>93</v>
      </c>
    </row>
    <row r="32" spans="1:11" ht="15" customHeight="1">
      <c r="A32" s="167"/>
      <c r="B32" s="171"/>
      <c r="C32" s="174"/>
      <c r="D32" s="177"/>
      <c r="E32" s="187"/>
      <c r="F32" s="96"/>
      <c r="G32" s="97"/>
      <c r="H32" s="98" t="s">
        <v>19</v>
      </c>
      <c r="I32" s="97"/>
      <c r="J32" s="99"/>
      <c r="K32" s="189"/>
    </row>
    <row r="33" spans="1:11" ht="15" customHeight="1">
      <c r="A33" s="167"/>
      <c r="B33" s="200" t="s">
        <v>72</v>
      </c>
      <c r="C33" s="172" t="s">
        <v>87</v>
      </c>
      <c r="D33" s="201">
        <v>0.6145833333333334</v>
      </c>
      <c r="E33" s="178" t="str">
        <f>M16</f>
        <v>芦別中・江陵中・新十津川中　合同SC</v>
      </c>
      <c r="F33" s="91"/>
      <c r="G33" s="180" t="s">
        <v>16</v>
      </c>
      <c r="H33" s="182"/>
      <c r="I33" s="180" t="s">
        <v>18</v>
      </c>
      <c r="J33" s="92"/>
      <c r="K33" s="184" t="str">
        <f>M11</f>
        <v>上富良野町立上富良野中学校</v>
      </c>
    </row>
    <row r="34" spans="1:11" ht="15" customHeight="1">
      <c r="A34" s="167"/>
      <c r="B34" s="200"/>
      <c r="C34" s="173"/>
      <c r="D34" s="202"/>
      <c r="E34" s="179"/>
      <c r="F34" s="93"/>
      <c r="G34" s="181"/>
      <c r="H34" s="183"/>
      <c r="I34" s="181"/>
      <c r="J34" s="93"/>
      <c r="K34" s="185"/>
    </row>
    <row r="35" spans="1:11" ht="15" customHeight="1">
      <c r="A35" s="167"/>
      <c r="B35" s="200"/>
      <c r="C35" s="173"/>
      <c r="D35" s="202"/>
      <c r="E35" s="186" t="s">
        <v>97</v>
      </c>
      <c r="F35" s="94"/>
      <c r="G35" s="181"/>
      <c r="H35" s="183"/>
      <c r="I35" s="181"/>
      <c r="J35" s="95"/>
      <c r="K35" s="188" t="s">
        <v>105</v>
      </c>
    </row>
    <row r="36" spans="1:11" ht="15" customHeight="1" thickBot="1">
      <c r="A36" s="168"/>
      <c r="B36" s="200"/>
      <c r="C36" s="174"/>
      <c r="D36" s="203"/>
      <c r="E36" s="187"/>
      <c r="F36" s="96"/>
      <c r="G36" s="97"/>
      <c r="H36" s="98" t="s">
        <v>19</v>
      </c>
      <c r="I36" s="97"/>
      <c r="J36" s="99"/>
      <c r="K36" s="189"/>
    </row>
    <row r="37" spans="1:11" ht="15" customHeight="1" thickBot="1">
      <c r="A37" s="197" t="s">
        <v>63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9"/>
    </row>
    <row r="38" spans="1:11" ht="15" customHeight="1">
      <c r="A38" s="194" t="s">
        <v>22</v>
      </c>
      <c r="B38" s="170" t="s">
        <v>81</v>
      </c>
      <c r="C38" s="196" t="s">
        <v>88</v>
      </c>
      <c r="D38" s="176">
        <v>0.3958333333333333</v>
      </c>
      <c r="E38" s="212" t="s">
        <v>112</v>
      </c>
      <c r="F38" s="213"/>
      <c r="G38" s="214" t="s">
        <v>16</v>
      </c>
      <c r="H38" s="215"/>
      <c r="I38" s="214" t="s">
        <v>18</v>
      </c>
      <c r="J38" s="216"/>
      <c r="K38" s="217" t="s">
        <v>113</v>
      </c>
    </row>
    <row r="39" spans="1:11" ht="15" customHeight="1">
      <c r="A39" s="194"/>
      <c r="B39" s="170"/>
      <c r="C39" s="173"/>
      <c r="D39" s="176"/>
      <c r="E39" s="218"/>
      <c r="F39" s="219"/>
      <c r="G39" s="214"/>
      <c r="H39" s="215"/>
      <c r="I39" s="214"/>
      <c r="J39" s="219"/>
      <c r="K39" s="217"/>
    </row>
    <row r="40" spans="1:11" ht="15" customHeight="1">
      <c r="A40" s="194"/>
      <c r="B40" s="170"/>
      <c r="C40" s="173"/>
      <c r="D40" s="176"/>
      <c r="E40" s="186"/>
      <c r="F40" s="213"/>
      <c r="G40" s="214"/>
      <c r="H40" s="215"/>
      <c r="I40" s="214"/>
      <c r="J40" s="216"/>
      <c r="K40" s="188"/>
    </row>
    <row r="41" spans="1:11" ht="15" customHeight="1">
      <c r="A41" s="194"/>
      <c r="B41" s="171"/>
      <c r="C41" s="174"/>
      <c r="D41" s="177"/>
      <c r="E41" s="187"/>
      <c r="F41" s="96"/>
      <c r="G41" s="97"/>
      <c r="H41" s="98" t="s">
        <v>19</v>
      </c>
      <c r="I41" s="97"/>
      <c r="J41" s="99"/>
      <c r="K41" s="189"/>
    </row>
    <row r="42" spans="1:11" ht="15" customHeight="1">
      <c r="A42" s="194"/>
      <c r="B42" s="169" t="s">
        <v>82</v>
      </c>
      <c r="C42" s="196" t="s">
        <v>89</v>
      </c>
      <c r="D42" s="175">
        <v>0.3958333333333333</v>
      </c>
      <c r="E42" s="218" t="s">
        <v>114</v>
      </c>
      <c r="F42" s="91"/>
      <c r="G42" s="180" t="s">
        <v>16</v>
      </c>
      <c r="H42" s="182"/>
      <c r="I42" s="180" t="s">
        <v>18</v>
      </c>
      <c r="J42" s="92"/>
      <c r="K42" s="220" t="s">
        <v>115</v>
      </c>
    </row>
    <row r="43" spans="1:11" ht="15" customHeight="1">
      <c r="A43" s="194"/>
      <c r="B43" s="170"/>
      <c r="C43" s="173"/>
      <c r="D43" s="176"/>
      <c r="E43" s="218"/>
      <c r="F43" s="219"/>
      <c r="G43" s="214"/>
      <c r="H43" s="215"/>
      <c r="I43" s="214"/>
      <c r="J43" s="219"/>
      <c r="K43" s="220"/>
    </row>
    <row r="44" spans="1:11" ht="15" customHeight="1">
      <c r="A44" s="194"/>
      <c r="B44" s="170"/>
      <c r="C44" s="173"/>
      <c r="D44" s="176"/>
      <c r="E44" s="186"/>
      <c r="F44" s="213"/>
      <c r="G44" s="214"/>
      <c r="H44" s="215"/>
      <c r="I44" s="214"/>
      <c r="J44" s="216"/>
      <c r="K44" s="188"/>
    </row>
    <row r="45" spans="1:11" ht="15" customHeight="1">
      <c r="A45" s="194"/>
      <c r="B45" s="171"/>
      <c r="C45" s="174"/>
      <c r="D45" s="177"/>
      <c r="E45" s="187"/>
      <c r="F45" s="96"/>
      <c r="G45" s="97"/>
      <c r="H45" s="98" t="s">
        <v>19</v>
      </c>
      <c r="I45" s="97"/>
      <c r="J45" s="99"/>
      <c r="K45" s="189"/>
    </row>
    <row r="46" spans="1:11" ht="15" customHeight="1">
      <c r="A46" s="194"/>
      <c r="B46" s="169" t="s">
        <v>75</v>
      </c>
      <c r="C46" s="196" t="s">
        <v>88</v>
      </c>
      <c r="D46" s="175">
        <v>0.46875</v>
      </c>
      <c r="E46" s="218" t="s">
        <v>116</v>
      </c>
      <c r="F46" s="91"/>
      <c r="G46" s="180" t="s">
        <v>16</v>
      </c>
      <c r="H46" s="182"/>
      <c r="I46" s="180" t="s">
        <v>18</v>
      </c>
      <c r="J46" s="92"/>
      <c r="K46" s="220" t="s">
        <v>117</v>
      </c>
    </row>
    <row r="47" spans="1:13" ht="15" customHeight="1">
      <c r="A47" s="194"/>
      <c r="B47" s="170"/>
      <c r="C47" s="173"/>
      <c r="D47" s="176"/>
      <c r="E47" s="218"/>
      <c r="F47" s="219"/>
      <c r="G47" s="214"/>
      <c r="H47" s="215"/>
      <c r="I47" s="214"/>
      <c r="J47" s="219"/>
      <c r="K47" s="220"/>
      <c r="M47" s="5"/>
    </row>
    <row r="48" spans="1:11" ht="15" customHeight="1">
      <c r="A48" s="194"/>
      <c r="B48" s="170"/>
      <c r="C48" s="173"/>
      <c r="D48" s="176"/>
      <c r="E48" s="186"/>
      <c r="F48" s="213"/>
      <c r="G48" s="214"/>
      <c r="H48" s="215"/>
      <c r="I48" s="214"/>
      <c r="J48" s="216"/>
      <c r="K48" s="188"/>
    </row>
    <row r="49" spans="1:11" ht="15" customHeight="1">
      <c r="A49" s="194"/>
      <c r="B49" s="171"/>
      <c r="C49" s="174"/>
      <c r="D49" s="177"/>
      <c r="E49" s="187"/>
      <c r="F49" s="96"/>
      <c r="G49" s="97"/>
      <c r="H49" s="98" t="s">
        <v>19</v>
      </c>
      <c r="I49" s="97"/>
      <c r="J49" s="99"/>
      <c r="K49" s="189"/>
    </row>
    <row r="50" spans="1:11" ht="15" customHeight="1">
      <c r="A50" s="194"/>
      <c r="B50" s="169" t="s">
        <v>76</v>
      </c>
      <c r="C50" s="196" t="s">
        <v>89</v>
      </c>
      <c r="D50" s="175">
        <v>0.46875</v>
      </c>
      <c r="E50" s="218" t="s">
        <v>118</v>
      </c>
      <c r="F50" s="91"/>
      <c r="G50" s="180" t="s">
        <v>16</v>
      </c>
      <c r="H50" s="182"/>
      <c r="I50" s="180" t="s">
        <v>18</v>
      </c>
      <c r="J50" s="92"/>
      <c r="K50" s="220" t="s">
        <v>119</v>
      </c>
    </row>
    <row r="51" spans="1:11" ht="15" customHeight="1">
      <c r="A51" s="194"/>
      <c r="B51" s="170"/>
      <c r="C51" s="173"/>
      <c r="D51" s="176"/>
      <c r="E51" s="218"/>
      <c r="F51" s="219"/>
      <c r="G51" s="214"/>
      <c r="H51" s="215"/>
      <c r="I51" s="214"/>
      <c r="J51" s="219"/>
      <c r="K51" s="220"/>
    </row>
    <row r="52" spans="1:11" ht="15" customHeight="1">
      <c r="A52" s="194"/>
      <c r="B52" s="170"/>
      <c r="C52" s="173"/>
      <c r="D52" s="176"/>
      <c r="E52" s="186"/>
      <c r="F52" s="213"/>
      <c r="G52" s="214"/>
      <c r="H52" s="215"/>
      <c r="I52" s="214"/>
      <c r="J52" s="216"/>
      <c r="K52" s="188"/>
    </row>
    <row r="53" spans="1:11" ht="15" customHeight="1">
      <c r="A53" s="195"/>
      <c r="B53" s="171"/>
      <c r="C53" s="174"/>
      <c r="D53" s="177"/>
      <c r="E53" s="187"/>
      <c r="F53" s="96"/>
      <c r="G53" s="97"/>
      <c r="H53" s="98" t="s">
        <v>19</v>
      </c>
      <c r="I53" s="97"/>
      <c r="J53" s="99"/>
      <c r="K53" s="189"/>
    </row>
    <row r="54" spans="1:11" ht="15" customHeight="1">
      <c r="A54" s="166" t="s">
        <v>23</v>
      </c>
      <c r="B54" s="169" t="s">
        <v>77</v>
      </c>
      <c r="C54" s="196" t="s">
        <v>88</v>
      </c>
      <c r="D54" s="175">
        <v>0.53125</v>
      </c>
      <c r="E54" s="218" t="s">
        <v>120</v>
      </c>
      <c r="F54" s="91"/>
      <c r="G54" s="180" t="s">
        <v>16</v>
      </c>
      <c r="H54" s="182"/>
      <c r="I54" s="180" t="s">
        <v>18</v>
      </c>
      <c r="J54" s="92"/>
      <c r="K54" s="221" t="s">
        <v>121</v>
      </c>
    </row>
    <row r="55" spans="1:11" ht="15" customHeight="1">
      <c r="A55" s="167"/>
      <c r="B55" s="170"/>
      <c r="C55" s="173"/>
      <c r="D55" s="176"/>
      <c r="E55" s="218"/>
      <c r="F55" s="219"/>
      <c r="G55" s="214"/>
      <c r="H55" s="215"/>
      <c r="I55" s="214"/>
      <c r="J55" s="219"/>
      <c r="K55" s="220"/>
    </row>
    <row r="56" spans="1:11" ht="15" customHeight="1">
      <c r="A56" s="167"/>
      <c r="B56" s="170"/>
      <c r="C56" s="173"/>
      <c r="D56" s="176"/>
      <c r="E56" s="186"/>
      <c r="F56" s="213"/>
      <c r="G56" s="214"/>
      <c r="H56" s="215"/>
      <c r="I56" s="214"/>
      <c r="J56" s="216"/>
      <c r="K56" s="188"/>
    </row>
    <row r="57" spans="1:11" ht="15" customHeight="1">
      <c r="A57" s="167"/>
      <c r="B57" s="171"/>
      <c r="C57" s="174"/>
      <c r="D57" s="177"/>
      <c r="E57" s="187"/>
      <c r="F57" s="96"/>
      <c r="G57" s="97"/>
      <c r="H57" s="98" t="s">
        <v>19</v>
      </c>
      <c r="I57" s="97"/>
      <c r="J57" s="99"/>
      <c r="K57" s="189"/>
    </row>
    <row r="58" spans="1:11" ht="15" customHeight="1">
      <c r="A58" s="167"/>
      <c r="B58" s="169" t="s">
        <v>78</v>
      </c>
      <c r="C58" s="196" t="s">
        <v>89</v>
      </c>
      <c r="D58" s="175">
        <v>0.6041666666666666</v>
      </c>
      <c r="E58" s="218" t="s">
        <v>122</v>
      </c>
      <c r="F58" s="91"/>
      <c r="G58" s="180" t="s">
        <v>16</v>
      </c>
      <c r="H58" s="182"/>
      <c r="I58" s="180" t="s">
        <v>18</v>
      </c>
      <c r="J58" s="92"/>
      <c r="K58" s="220" t="s">
        <v>123</v>
      </c>
    </row>
    <row r="59" spans="1:11" ht="15" customHeight="1">
      <c r="A59" s="167"/>
      <c r="B59" s="170"/>
      <c r="C59" s="173"/>
      <c r="D59" s="176"/>
      <c r="E59" s="218"/>
      <c r="F59" s="219"/>
      <c r="G59" s="214"/>
      <c r="H59" s="215"/>
      <c r="I59" s="214"/>
      <c r="J59" s="219"/>
      <c r="K59" s="220"/>
    </row>
    <row r="60" spans="1:11" ht="15" customHeight="1">
      <c r="A60" s="167"/>
      <c r="B60" s="170"/>
      <c r="C60" s="173"/>
      <c r="D60" s="176"/>
      <c r="E60" s="186"/>
      <c r="F60" s="213"/>
      <c r="G60" s="214"/>
      <c r="H60" s="215"/>
      <c r="I60" s="214"/>
      <c r="J60" s="216"/>
      <c r="K60" s="188"/>
    </row>
    <row r="61" spans="1:11" ht="15" customHeight="1" thickBot="1">
      <c r="A61" s="168"/>
      <c r="B61" s="171"/>
      <c r="C61" s="174"/>
      <c r="D61" s="177"/>
      <c r="E61" s="222"/>
      <c r="F61" s="96"/>
      <c r="G61" s="97"/>
      <c r="H61" s="98" t="s">
        <v>19</v>
      </c>
      <c r="I61" s="97"/>
      <c r="J61" s="99"/>
      <c r="K61" s="189"/>
    </row>
    <row r="62" spans="1:11" ht="15" customHeight="1" thickBot="1">
      <c r="A62" s="197" t="s">
        <v>64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9"/>
    </row>
    <row r="63" spans="1:11" ht="15" customHeight="1">
      <c r="A63" s="204" t="s">
        <v>101</v>
      </c>
      <c r="B63" s="206" t="s">
        <v>83</v>
      </c>
      <c r="C63" s="208" t="s">
        <v>102</v>
      </c>
      <c r="D63" s="210">
        <v>0.4166666666666667</v>
      </c>
      <c r="E63" s="218" t="s">
        <v>124</v>
      </c>
      <c r="F63" s="91"/>
      <c r="G63" s="180" t="s">
        <v>16</v>
      </c>
      <c r="H63" s="182"/>
      <c r="I63" s="180" t="s">
        <v>18</v>
      </c>
      <c r="J63" s="223"/>
      <c r="K63" s="220" t="s">
        <v>125</v>
      </c>
    </row>
    <row r="64" spans="1:11" ht="15" customHeight="1">
      <c r="A64" s="194"/>
      <c r="B64" s="170"/>
      <c r="C64" s="173"/>
      <c r="D64" s="176"/>
      <c r="E64" s="218"/>
      <c r="F64" s="219"/>
      <c r="G64" s="214"/>
      <c r="H64" s="215"/>
      <c r="I64" s="214"/>
      <c r="J64" s="219"/>
      <c r="K64" s="220"/>
    </row>
    <row r="65" spans="1:11" ht="15" customHeight="1">
      <c r="A65" s="194"/>
      <c r="B65" s="170"/>
      <c r="C65" s="173"/>
      <c r="D65" s="176"/>
      <c r="E65" s="186"/>
      <c r="F65" s="213"/>
      <c r="G65" s="214"/>
      <c r="H65" s="215"/>
      <c r="I65" s="214"/>
      <c r="J65" s="216"/>
      <c r="K65" s="188"/>
    </row>
    <row r="66" spans="1:11" ht="15" customHeight="1" thickBot="1">
      <c r="A66" s="205"/>
      <c r="B66" s="207"/>
      <c r="C66" s="209"/>
      <c r="D66" s="211"/>
      <c r="E66" s="222"/>
      <c r="F66" s="107"/>
      <c r="G66" s="108"/>
      <c r="H66" s="109" t="s">
        <v>19</v>
      </c>
      <c r="I66" s="108"/>
      <c r="J66" s="110"/>
      <c r="K66" s="224"/>
    </row>
    <row r="67" spans="1:11" ht="9" customHeight="1">
      <c r="A67" s="101"/>
      <c r="B67" s="101"/>
      <c r="C67" s="101"/>
      <c r="D67" s="101"/>
      <c r="E67" s="101"/>
      <c r="F67" s="101"/>
      <c r="G67" s="101"/>
      <c r="H67" s="101"/>
      <c r="I67" s="102"/>
      <c r="J67" s="101"/>
      <c r="K67" s="101"/>
    </row>
    <row r="68" ht="36.75" customHeight="1"/>
    <row r="69" ht="36.75" customHeight="1"/>
  </sheetData>
  <sheetProtection/>
  <mergeCells count="160">
    <mergeCell ref="I63:I65"/>
    <mergeCell ref="C58:C61"/>
    <mergeCell ref="A63:A66"/>
    <mergeCell ref="B63:B66"/>
    <mergeCell ref="C63:C66"/>
    <mergeCell ref="D63:D66"/>
    <mergeCell ref="E65:E66"/>
    <mergeCell ref="G63:G65"/>
    <mergeCell ref="H63:H65"/>
    <mergeCell ref="C50:C53"/>
    <mergeCell ref="D50:D53"/>
    <mergeCell ref="E56:E57"/>
    <mergeCell ref="K65:K66"/>
    <mergeCell ref="G58:G60"/>
    <mergeCell ref="H58:H60"/>
    <mergeCell ref="E63:E64"/>
    <mergeCell ref="K60:K61"/>
    <mergeCell ref="A62:K62"/>
    <mergeCell ref="B58:B61"/>
    <mergeCell ref="G54:G56"/>
    <mergeCell ref="K56:K57"/>
    <mergeCell ref="H50:H52"/>
    <mergeCell ref="D58:D61"/>
    <mergeCell ref="E58:E59"/>
    <mergeCell ref="A54:A61"/>
    <mergeCell ref="B54:B57"/>
    <mergeCell ref="C54:C57"/>
    <mergeCell ref="I50:I52"/>
    <mergeCell ref="B50:B53"/>
    <mergeCell ref="K54:K55"/>
    <mergeCell ref="K50:K51"/>
    <mergeCell ref="E52:E53"/>
    <mergeCell ref="K52:K53"/>
    <mergeCell ref="K63:K64"/>
    <mergeCell ref="I58:I60"/>
    <mergeCell ref="K58:K59"/>
    <mergeCell ref="E60:E61"/>
    <mergeCell ref="E50:E51"/>
    <mergeCell ref="G50:G52"/>
    <mergeCell ref="E46:E47"/>
    <mergeCell ref="G46:G48"/>
    <mergeCell ref="D54:D57"/>
    <mergeCell ref="E54:E55"/>
    <mergeCell ref="I46:I48"/>
    <mergeCell ref="K46:K47"/>
    <mergeCell ref="E48:E49"/>
    <mergeCell ref="K48:K49"/>
    <mergeCell ref="H54:H56"/>
    <mergeCell ref="I54:I56"/>
    <mergeCell ref="H46:H48"/>
    <mergeCell ref="D42:D45"/>
    <mergeCell ref="E42:E43"/>
    <mergeCell ref="G42:G44"/>
    <mergeCell ref="B42:B45"/>
    <mergeCell ref="C42:C45"/>
    <mergeCell ref="H42:H44"/>
    <mergeCell ref="B46:B49"/>
    <mergeCell ref="C46:C49"/>
    <mergeCell ref="D46:D49"/>
    <mergeCell ref="I42:I44"/>
    <mergeCell ref="K42:K43"/>
    <mergeCell ref="E44:E45"/>
    <mergeCell ref="K44:K45"/>
    <mergeCell ref="B33:B36"/>
    <mergeCell ref="C33:C36"/>
    <mergeCell ref="D33:D36"/>
    <mergeCell ref="E33:E34"/>
    <mergeCell ref="G33:G35"/>
    <mergeCell ref="K40:K41"/>
    <mergeCell ref="A38:A53"/>
    <mergeCell ref="B38:B41"/>
    <mergeCell ref="C38:C41"/>
    <mergeCell ref="D38:D41"/>
    <mergeCell ref="E38:E39"/>
    <mergeCell ref="A37:K37"/>
    <mergeCell ref="H38:H40"/>
    <mergeCell ref="I38:I40"/>
    <mergeCell ref="K38:K39"/>
    <mergeCell ref="E40:E41"/>
    <mergeCell ref="G38:G40"/>
    <mergeCell ref="H29:H31"/>
    <mergeCell ref="I29:I31"/>
    <mergeCell ref="K29:K30"/>
    <mergeCell ref="E31:E32"/>
    <mergeCell ref="K31:K32"/>
    <mergeCell ref="H33:H35"/>
    <mergeCell ref="I33:I35"/>
    <mergeCell ref="K33:K34"/>
    <mergeCell ref="E35:E36"/>
    <mergeCell ref="K35:K36"/>
    <mergeCell ref="H25:H27"/>
    <mergeCell ref="I25:I27"/>
    <mergeCell ref="K25:K26"/>
    <mergeCell ref="E27:E28"/>
    <mergeCell ref="K27:K28"/>
    <mergeCell ref="B29:B32"/>
    <mergeCell ref="C29:C32"/>
    <mergeCell ref="D29:D32"/>
    <mergeCell ref="E29:E30"/>
    <mergeCell ref="G29:G31"/>
    <mergeCell ref="H21:H23"/>
    <mergeCell ref="I21:I23"/>
    <mergeCell ref="K21:K22"/>
    <mergeCell ref="E23:E24"/>
    <mergeCell ref="K23:K24"/>
    <mergeCell ref="B25:B28"/>
    <mergeCell ref="C25:C28"/>
    <mergeCell ref="D25:D28"/>
    <mergeCell ref="E25:E26"/>
    <mergeCell ref="G25:G27"/>
    <mergeCell ref="H17:H19"/>
    <mergeCell ref="I17:I19"/>
    <mergeCell ref="K17:K18"/>
    <mergeCell ref="E19:E20"/>
    <mergeCell ref="K19:K20"/>
    <mergeCell ref="B21:B24"/>
    <mergeCell ref="C21:C24"/>
    <mergeCell ref="D21:D24"/>
    <mergeCell ref="E21:E22"/>
    <mergeCell ref="G21:G23"/>
    <mergeCell ref="H13:H15"/>
    <mergeCell ref="I13:I15"/>
    <mergeCell ref="K13:K14"/>
    <mergeCell ref="E15:E16"/>
    <mergeCell ref="K15:K16"/>
    <mergeCell ref="B17:B20"/>
    <mergeCell ref="C17:C20"/>
    <mergeCell ref="D17:D20"/>
    <mergeCell ref="E17:E18"/>
    <mergeCell ref="G17:G19"/>
    <mergeCell ref="H9:H11"/>
    <mergeCell ref="I9:I11"/>
    <mergeCell ref="K9:K10"/>
    <mergeCell ref="E11:E12"/>
    <mergeCell ref="K11:K12"/>
    <mergeCell ref="B13:B16"/>
    <mergeCell ref="C13:C16"/>
    <mergeCell ref="D13:D16"/>
    <mergeCell ref="E13:E14"/>
    <mergeCell ref="G13:G15"/>
    <mergeCell ref="H5:H7"/>
    <mergeCell ref="I5:I7"/>
    <mergeCell ref="K5:K6"/>
    <mergeCell ref="E7:E8"/>
    <mergeCell ref="K7:K8"/>
    <mergeCell ref="B9:B12"/>
    <mergeCell ref="C9:C12"/>
    <mergeCell ref="D9:D12"/>
    <mergeCell ref="E9:E10"/>
    <mergeCell ref="G9:G11"/>
    <mergeCell ref="A1:K1"/>
    <mergeCell ref="J2:K2"/>
    <mergeCell ref="A4:K4"/>
    <mergeCell ref="E3:K3"/>
    <mergeCell ref="A5:A36"/>
    <mergeCell ref="B5:B8"/>
    <mergeCell ref="C5:C8"/>
    <mergeCell ref="D5:D8"/>
    <mergeCell ref="E5:E6"/>
    <mergeCell ref="G5:G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76"/>
  <sheetViews>
    <sheetView view="pageBreakPreview" zoomScale="70" zoomScaleNormal="75" zoomScaleSheetLayoutView="70" zoomScalePageLayoutView="75" workbookViewId="0" topLeftCell="A43">
      <selection activeCell="U22" sqref="U22"/>
    </sheetView>
  </sheetViews>
  <sheetFormatPr defaultColWidth="13.00390625" defaultRowHeight="13.5"/>
  <cols>
    <col min="1" max="1" width="3.50390625" style="9" customWidth="1"/>
    <col min="2" max="2" width="14.375" style="9" customWidth="1"/>
    <col min="3" max="3" width="23.75390625" style="9" customWidth="1"/>
    <col min="4" max="4" width="6.625" style="9" customWidth="1"/>
    <col min="5" max="5" width="3.125" style="9" customWidth="1"/>
    <col min="6" max="6" width="3.625" style="9" customWidth="1"/>
    <col min="7" max="7" width="2.625" style="9" customWidth="1"/>
    <col min="8" max="8" width="6.625" style="9" customWidth="1"/>
    <col min="9" max="9" width="3.125" style="9" customWidth="1"/>
    <col min="10" max="10" width="3.625" style="9" customWidth="1"/>
    <col min="11" max="11" width="6.625" style="9" customWidth="1"/>
    <col min="12" max="12" width="3.125" style="9" customWidth="1"/>
    <col min="13" max="13" width="3.625" style="9" customWidth="1"/>
    <col min="14" max="14" width="2.625" style="9" customWidth="1"/>
    <col min="15" max="15" width="6.625" style="9" customWidth="1"/>
    <col min="16" max="16" width="3.125" style="9" customWidth="1"/>
    <col min="17" max="17" width="3.625" style="9" customWidth="1"/>
    <col min="18" max="18" width="3.375" style="9" customWidth="1"/>
    <col min="19" max="19" width="7.75390625" style="9" customWidth="1"/>
    <col min="20" max="20" width="13.00390625" style="9" customWidth="1"/>
    <col min="21" max="21" width="36.25390625" style="2" customWidth="1"/>
    <col min="22" max="16384" width="13.00390625" style="2" customWidth="1"/>
  </cols>
  <sheetData>
    <row r="1" spans="1:20" ht="30" customHeight="1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2:21" ht="17.25" customHeight="1">
      <c r="B2" s="10"/>
      <c r="C2" s="10"/>
      <c r="D2" s="11"/>
      <c r="E2" s="11"/>
      <c r="F2" s="12"/>
      <c r="G2" s="13"/>
      <c r="H2" s="14"/>
      <c r="I2" s="15"/>
      <c r="J2" s="11"/>
      <c r="K2" s="11"/>
      <c r="L2" s="11"/>
      <c r="M2" s="11"/>
      <c r="N2" s="11"/>
      <c r="O2" s="12" t="s">
        <v>0</v>
      </c>
      <c r="P2" s="6" t="s">
        <v>27</v>
      </c>
      <c r="Q2" s="6"/>
      <c r="R2" s="6"/>
      <c r="S2" s="6"/>
      <c r="T2" s="6"/>
      <c r="U2" s="3"/>
    </row>
    <row r="3" spans="2:21" ht="17.2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1"/>
      <c r="O3" s="12" t="s">
        <v>28</v>
      </c>
      <c r="P3" s="141" t="s">
        <v>29</v>
      </c>
      <c r="Q3" s="141"/>
      <c r="R3" s="141"/>
      <c r="S3" s="141"/>
      <c r="T3" s="141"/>
      <c r="U3" s="4"/>
    </row>
    <row r="4" spans="2:21" ht="17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1"/>
      <c r="O4" s="12" t="s">
        <v>1</v>
      </c>
      <c r="P4" s="6" t="s">
        <v>41</v>
      </c>
      <c r="Q4" s="6"/>
      <c r="R4" s="6"/>
      <c r="S4" s="6"/>
      <c r="T4" s="6"/>
      <c r="U4" s="3"/>
    </row>
    <row r="5" spans="2:21" ht="17.2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1"/>
      <c r="O5" s="12"/>
      <c r="P5" s="6" t="s">
        <v>42</v>
      </c>
      <c r="Q5" s="6"/>
      <c r="R5" s="6"/>
      <c r="S5" s="6"/>
      <c r="T5" s="6"/>
      <c r="U5" s="3"/>
    </row>
    <row r="6" ht="17.25" customHeight="1"/>
    <row r="7" spans="4:19" ht="17.25" customHeight="1">
      <c r="D7" s="137" t="s">
        <v>30</v>
      </c>
      <c r="E7" s="137"/>
      <c r="F7" s="137"/>
      <c r="G7" s="138"/>
      <c r="H7" s="139" t="s">
        <v>31</v>
      </c>
      <c r="I7" s="137"/>
      <c r="J7" s="137"/>
      <c r="K7" s="137"/>
      <c r="L7" s="137"/>
      <c r="M7" s="137"/>
      <c r="N7" s="138"/>
      <c r="O7" s="122" t="s">
        <v>32</v>
      </c>
      <c r="P7" s="122"/>
      <c r="Q7" s="122"/>
      <c r="R7" s="122"/>
      <c r="S7" s="122"/>
    </row>
    <row r="8" spans="4:21" ht="17.25" customHeight="1">
      <c r="D8" s="18"/>
      <c r="E8" s="18"/>
      <c r="F8" s="18"/>
      <c r="G8" s="19"/>
      <c r="H8" s="20"/>
      <c r="I8" s="21"/>
      <c r="J8" s="21"/>
      <c r="K8" s="21"/>
      <c r="L8" s="21"/>
      <c r="M8" s="21"/>
      <c r="N8" s="22"/>
      <c r="O8" s="21"/>
      <c r="P8" s="21"/>
      <c r="Q8" s="21"/>
      <c r="U8" s="7" t="s">
        <v>51</v>
      </c>
    </row>
    <row r="9" spans="1:21" ht="17.25" customHeight="1">
      <c r="A9" s="120">
        <v>1</v>
      </c>
      <c r="B9" s="130" t="str">
        <f>U15</f>
        <v>釧路青陵・幣舞中学校</v>
      </c>
      <c r="C9" s="131"/>
      <c r="D9" s="23" t="s">
        <v>33</v>
      </c>
      <c r="E9" s="134">
        <v>0.3958333333333333</v>
      </c>
      <c r="F9" s="134"/>
      <c r="G9" s="24"/>
      <c r="H9" s="25"/>
      <c r="I9" s="26"/>
      <c r="J9" s="26"/>
      <c r="K9" s="26"/>
      <c r="L9" s="26"/>
      <c r="M9" s="26"/>
      <c r="N9" s="24"/>
      <c r="O9" s="26"/>
      <c r="P9" s="26"/>
      <c r="Q9" s="26"/>
      <c r="R9" s="10"/>
      <c r="S9" s="10"/>
      <c r="T9" s="10"/>
      <c r="U9" s="7" t="s">
        <v>55</v>
      </c>
    </row>
    <row r="10" spans="1:21" ht="17.25" customHeight="1">
      <c r="A10" s="121"/>
      <c r="B10" s="132"/>
      <c r="C10" s="133"/>
      <c r="D10" s="27"/>
      <c r="E10" s="28"/>
      <c r="F10" s="29" t="s">
        <v>65</v>
      </c>
      <c r="G10" s="135"/>
      <c r="H10" s="26"/>
      <c r="I10" s="26"/>
      <c r="J10" s="26"/>
      <c r="K10" s="26"/>
      <c r="L10" s="26"/>
      <c r="M10" s="26"/>
      <c r="N10" s="24"/>
      <c r="O10" s="26"/>
      <c r="P10" s="26"/>
      <c r="Q10" s="26"/>
      <c r="R10" s="10"/>
      <c r="S10" s="10"/>
      <c r="T10" s="10"/>
      <c r="U10" s="7" t="s">
        <v>43</v>
      </c>
    </row>
    <row r="11" spans="2:21" ht="17.25" customHeight="1">
      <c r="B11" s="119" t="s">
        <v>4</v>
      </c>
      <c r="C11" s="119"/>
      <c r="D11" s="30"/>
      <c r="E11" s="31" t="s">
        <v>2</v>
      </c>
      <c r="F11" s="32"/>
      <c r="G11" s="136"/>
      <c r="H11" s="33" t="s">
        <v>39</v>
      </c>
      <c r="I11" s="140">
        <v>0.3958333333333333</v>
      </c>
      <c r="J11" s="140"/>
      <c r="K11" s="26"/>
      <c r="L11" s="26"/>
      <c r="M11" s="26"/>
      <c r="N11" s="24"/>
      <c r="O11" s="26"/>
      <c r="P11" s="26"/>
      <c r="Q11" s="26"/>
      <c r="R11" s="10"/>
      <c r="S11" s="10"/>
      <c r="T11" s="10"/>
      <c r="U11" s="7" t="s">
        <v>44</v>
      </c>
    </row>
    <row r="12" spans="2:21" ht="17.25" customHeight="1">
      <c r="B12" s="34"/>
      <c r="C12" s="34"/>
      <c r="D12" s="30"/>
      <c r="E12" s="13" t="s">
        <v>2</v>
      </c>
      <c r="F12" s="32"/>
      <c r="G12" s="117"/>
      <c r="H12" s="35"/>
      <c r="I12" s="126" t="s">
        <v>73</v>
      </c>
      <c r="J12" s="127"/>
      <c r="K12" s="128"/>
      <c r="L12" s="26"/>
      <c r="M12" s="26"/>
      <c r="N12" s="24"/>
      <c r="O12" s="26"/>
      <c r="P12" s="26"/>
      <c r="Q12" s="26"/>
      <c r="R12" s="10"/>
      <c r="S12" s="10"/>
      <c r="T12" s="10"/>
      <c r="U12" s="7" t="s">
        <v>53</v>
      </c>
    </row>
    <row r="13" spans="1:21" ht="17.25" customHeight="1">
      <c r="A13" s="120">
        <v>2</v>
      </c>
      <c r="B13" s="130" t="str">
        <f>U23</f>
        <v>稚内市立稚内南中学校</v>
      </c>
      <c r="C13" s="131"/>
      <c r="D13" s="36"/>
      <c r="E13" s="37"/>
      <c r="F13" s="38"/>
      <c r="G13" s="117"/>
      <c r="H13" s="116" t="s">
        <v>109</v>
      </c>
      <c r="I13" s="40"/>
      <c r="J13" s="41"/>
      <c r="K13" s="128"/>
      <c r="L13" s="26"/>
      <c r="M13" s="26"/>
      <c r="N13" s="24"/>
      <c r="O13" s="26"/>
      <c r="P13" s="26"/>
      <c r="Q13" s="26"/>
      <c r="R13" s="10"/>
      <c r="S13" s="10"/>
      <c r="T13" s="10"/>
      <c r="U13" s="7" t="s">
        <v>54</v>
      </c>
    </row>
    <row r="14" spans="1:21" ht="17.25" customHeight="1">
      <c r="A14" s="121"/>
      <c r="B14" s="132"/>
      <c r="C14" s="133"/>
      <c r="D14" s="42"/>
      <c r="E14" s="42"/>
      <c r="F14" s="10"/>
      <c r="G14" s="43"/>
      <c r="H14" s="116"/>
      <c r="I14" s="40"/>
      <c r="J14" s="44"/>
      <c r="K14" s="45"/>
      <c r="L14" s="26"/>
      <c r="M14" s="26"/>
      <c r="N14" s="43"/>
      <c r="O14" s="26"/>
      <c r="P14" s="26"/>
      <c r="Q14" s="26"/>
      <c r="R14" s="10"/>
      <c r="S14" s="10"/>
      <c r="T14" s="10"/>
      <c r="U14" s="7" t="s">
        <v>45</v>
      </c>
    </row>
    <row r="15" spans="2:21" ht="17.25" customHeight="1">
      <c r="B15" s="119" t="s">
        <v>9</v>
      </c>
      <c r="C15" s="119"/>
      <c r="D15" s="42"/>
      <c r="E15" s="42"/>
      <c r="F15" s="10"/>
      <c r="G15" s="43"/>
      <c r="H15" s="30"/>
      <c r="I15" s="31" t="s">
        <v>2</v>
      </c>
      <c r="J15" s="32"/>
      <c r="K15" s="33" t="s">
        <v>39</v>
      </c>
      <c r="L15" s="146">
        <v>0.53125</v>
      </c>
      <c r="M15" s="146"/>
      <c r="N15" s="43"/>
      <c r="O15" s="26"/>
      <c r="P15" s="26"/>
      <c r="Q15" s="26"/>
      <c r="R15" s="10"/>
      <c r="S15" s="10"/>
      <c r="T15" s="10"/>
      <c r="U15" s="7" t="s">
        <v>46</v>
      </c>
    </row>
    <row r="16" spans="2:21" ht="17.25" customHeight="1">
      <c r="B16" s="34"/>
      <c r="C16" s="34"/>
      <c r="D16" s="42"/>
      <c r="E16" s="42"/>
      <c r="F16" s="10"/>
      <c r="G16" s="43"/>
      <c r="H16" s="30"/>
      <c r="I16" s="31" t="s">
        <v>2</v>
      </c>
      <c r="J16" s="32"/>
      <c r="K16" s="46"/>
      <c r="L16" s="126" t="s">
        <v>77</v>
      </c>
      <c r="M16" s="127"/>
      <c r="N16" s="135"/>
      <c r="O16" s="26"/>
      <c r="P16" s="26"/>
      <c r="Q16" s="26"/>
      <c r="R16" s="10"/>
      <c r="S16" s="10"/>
      <c r="T16" s="10"/>
      <c r="U16" s="7" t="s">
        <v>57</v>
      </c>
    </row>
    <row r="17" spans="1:21" ht="17.25" customHeight="1">
      <c r="A17" s="120">
        <v>3</v>
      </c>
      <c r="B17" s="130" t="str">
        <f>U8</f>
        <v>クラブフィールズU-15 3ｒｄ</v>
      </c>
      <c r="C17" s="131"/>
      <c r="D17" s="47" t="s">
        <v>34</v>
      </c>
      <c r="E17" s="147">
        <v>0.3958333333333333</v>
      </c>
      <c r="F17" s="147"/>
      <c r="G17" s="43"/>
      <c r="H17" s="40"/>
      <c r="I17" s="48"/>
      <c r="J17" s="41"/>
      <c r="K17" s="45"/>
      <c r="L17" s="26"/>
      <c r="M17" s="49"/>
      <c r="N17" s="135"/>
      <c r="O17" s="26"/>
      <c r="P17" s="26"/>
      <c r="Q17" s="26"/>
      <c r="R17" s="10"/>
      <c r="S17" s="10"/>
      <c r="T17" s="10"/>
      <c r="U17" s="7" t="s">
        <v>52</v>
      </c>
    </row>
    <row r="18" spans="1:21" ht="17.25" customHeight="1">
      <c r="A18" s="121"/>
      <c r="B18" s="132"/>
      <c r="C18" s="133"/>
      <c r="D18" s="50"/>
      <c r="E18" s="50"/>
      <c r="F18" s="51" t="s">
        <v>66</v>
      </c>
      <c r="G18" s="148"/>
      <c r="H18" s="40"/>
      <c r="I18" s="40"/>
      <c r="J18" s="44"/>
      <c r="K18" s="118"/>
      <c r="L18" s="26"/>
      <c r="M18" s="49"/>
      <c r="N18" s="43"/>
      <c r="O18" s="26"/>
      <c r="P18" s="26"/>
      <c r="Q18" s="26"/>
      <c r="R18" s="10"/>
      <c r="S18" s="10"/>
      <c r="T18" s="10"/>
      <c r="U18" s="7" t="s">
        <v>47</v>
      </c>
    </row>
    <row r="19" spans="2:21" ht="17.25" customHeight="1">
      <c r="B19" s="119" t="s">
        <v>5</v>
      </c>
      <c r="C19" s="119"/>
      <c r="D19" s="115" t="s">
        <v>107</v>
      </c>
      <c r="E19" s="31" t="s">
        <v>2</v>
      </c>
      <c r="F19" s="32"/>
      <c r="G19" s="149"/>
      <c r="H19" s="36"/>
      <c r="I19" s="36"/>
      <c r="J19" s="52"/>
      <c r="K19" s="118"/>
      <c r="L19" s="26"/>
      <c r="M19" s="49"/>
      <c r="N19" s="43"/>
      <c r="O19" s="26"/>
      <c r="P19" s="26"/>
      <c r="Q19" s="26"/>
      <c r="R19" s="10"/>
      <c r="S19" s="10"/>
      <c r="T19" s="10"/>
      <c r="U19" s="7" t="s">
        <v>56</v>
      </c>
    </row>
    <row r="20" spans="2:21" ht="17.25" customHeight="1">
      <c r="B20" s="34"/>
      <c r="C20" s="34"/>
      <c r="D20" s="115" t="s">
        <v>108</v>
      </c>
      <c r="E20" s="13" t="s">
        <v>2</v>
      </c>
      <c r="F20" s="32"/>
      <c r="G20" s="117"/>
      <c r="H20" s="53"/>
      <c r="I20" s="54"/>
      <c r="J20" s="40"/>
      <c r="K20" s="26"/>
      <c r="L20" s="26"/>
      <c r="M20" s="49"/>
      <c r="N20" s="43"/>
      <c r="O20" s="26"/>
      <c r="P20" s="26"/>
      <c r="Q20" s="26"/>
      <c r="R20" s="10"/>
      <c r="S20" s="10"/>
      <c r="T20" s="10"/>
      <c r="U20" s="7" t="s">
        <v>48</v>
      </c>
    </row>
    <row r="21" spans="1:21" ht="17.25" customHeight="1">
      <c r="A21" s="120">
        <v>4</v>
      </c>
      <c r="B21" s="142" t="str">
        <f>U10</f>
        <v>プレイフル函館ジュニアユース</v>
      </c>
      <c r="C21" s="143"/>
      <c r="D21" s="36"/>
      <c r="E21" s="37"/>
      <c r="F21" s="38"/>
      <c r="G21" s="117"/>
      <c r="H21" s="39"/>
      <c r="I21" s="40"/>
      <c r="J21" s="40"/>
      <c r="K21" s="26"/>
      <c r="L21" s="26"/>
      <c r="M21" s="49"/>
      <c r="N21" s="43"/>
      <c r="O21" s="26"/>
      <c r="P21" s="26"/>
      <c r="Q21" s="26"/>
      <c r="R21" s="10"/>
      <c r="S21" s="10"/>
      <c r="T21" s="10"/>
      <c r="U21" s="8" t="s">
        <v>111</v>
      </c>
    </row>
    <row r="22" spans="1:21" ht="17.25" customHeight="1">
      <c r="A22" s="121"/>
      <c r="B22" s="144"/>
      <c r="C22" s="145"/>
      <c r="D22" s="42"/>
      <c r="E22" s="42"/>
      <c r="F22" s="10"/>
      <c r="G22" s="43"/>
      <c r="H22" s="39"/>
      <c r="I22" s="40"/>
      <c r="J22" s="40"/>
      <c r="K22" s="40"/>
      <c r="L22" s="40"/>
      <c r="M22" s="44"/>
      <c r="N22" s="55"/>
      <c r="O22" s="31"/>
      <c r="P22" s="31"/>
      <c r="Q22" s="40"/>
      <c r="R22" s="10"/>
      <c r="S22" s="10"/>
      <c r="T22" s="10"/>
      <c r="U22" s="7" t="s">
        <v>49</v>
      </c>
    </row>
    <row r="23" spans="2:21" ht="17.25" customHeight="1">
      <c r="B23" s="119" t="s">
        <v>98</v>
      </c>
      <c r="C23" s="119"/>
      <c r="D23" s="42"/>
      <c r="E23" s="42"/>
      <c r="F23" s="10"/>
      <c r="G23" s="43"/>
      <c r="H23" s="39"/>
      <c r="I23" s="40"/>
      <c r="J23" s="40"/>
      <c r="K23" s="30"/>
      <c r="L23" s="31" t="s">
        <v>2</v>
      </c>
      <c r="M23" s="32"/>
      <c r="N23" s="56"/>
      <c r="O23" s="33" t="s">
        <v>38</v>
      </c>
      <c r="P23" s="146">
        <v>0.4166666666666667</v>
      </c>
      <c r="Q23" s="146"/>
      <c r="R23" s="10"/>
      <c r="S23" s="10"/>
      <c r="T23" s="10"/>
      <c r="U23" s="7" t="s">
        <v>50</v>
      </c>
    </row>
    <row r="24" spans="2:20" ht="17.25" customHeight="1" thickBot="1">
      <c r="B24" s="34"/>
      <c r="C24" s="34"/>
      <c r="D24" s="42"/>
      <c r="E24" s="42"/>
      <c r="F24" s="10"/>
      <c r="G24" s="43"/>
      <c r="H24" s="39"/>
      <c r="I24" s="40"/>
      <c r="J24" s="40"/>
      <c r="K24" s="30"/>
      <c r="L24" s="31" t="s">
        <v>2</v>
      </c>
      <c r="M24" s="57"/>
      <c r="N24" s="58"/>
      <c r="O24" s="59"/>
      <c r="P24" s="126" t="s">
        <v>79</v>
      </c>
      <c r="Q24" s="127"/>
      <c r="R24" s="151"/>
      <c r="S24" s="10"/>
      <c r="T24" s="10"/>
    </row>
    <row r="25" spans="1:20" ht="17.25" customHeight="1" thickTop="1">
      <c r="A25" s="120">
        <v>5</v>
      </c>
      <c r="B25" s="130" t="str">
        <f>U20</f>
        <v>恵庭合同</v>
      </c>
      <c r="C25" s="131"/>
      <c r="D25" s="23" t="s">
        <v>33</v>
      </c>
      <c r="E25" s="134">
        <v>0.46875</v>
      </c>
      <c r="F25" s="134"/>
      <c r="G25" s="43"/>
      <c r="H25" s="39"/>
      <c r="I25" s="40"/>
      <c r="J25" s="40"/>
      <c r="K25" s="40"/>
      <c r="L25" s="40"/>
      <c r="M25" s="60"/>
      <c r="N25" s="58"/>
      <c r="O25" s="54"/>
      <c r="P25" s="54"/>
      <c r="Q25" s="44"/>
      <c r="R25" s="151"/>
      <c r="S25" s="123"/>
      <c r="T25" s="10"/>
    </row>
    <row r="26" spans="1:20" ht="17.25" customHeight="1">
      <c r="A26" s="121"/>
      <c r="B26" s="132"/>
      <c r="C26" s="133"/>
      <c r="D26" s="61"/>
      <c r="E26" s="61"/>
      <c r="F26" s="51" t="s">
        <v>67</v>
      </c>
      <c r="G26" s="152"/>
      <c r="H26" s="40"/>
      <c r="I26" s="40"/>
      <c r="J26" s="40"/>
      <c r="K26" s="40"/>
      <c r="L26" s="40"/>
      <c r="M26" s="40"/>
      <c r="N26" s="62"/>
      <c r="O26" s="40"/>
      <c r="P26" s="40"/>
      <c r="Q26" s="44"/>
      <c r="R26" s="63"/>
      <c r="S26" s="124"/>
      <c r="T26" s="10"/>
    </row>
    <row r="27" spans="2:20" ht="17.25" customHeight="1">
      <c r="B27" s="119" t="s">
        <v>12</v>
      </c>
      <c r="C27" s="119"/>
      <c r="D27" s="115" t="s">
        <v>110</v>
      </c>
      <c r="E27" s="31" t="s">
        <v>2</v>
      </c>
      <c r="F27" s="32"/>
      <c r="G27" s="153"/>
      <c r="H27" s="33" t="s">
        <v>37</v>
      </c>
      <c r="I27" s="140">
        <v>0.3958333333333333</v>
      </c>
      <c r="J27" s="140"/>
      <c r="K27" s="40"/>
      <c r="L27" s="40"/>
      <c r="M27" s="40"/>
      <c r="N27" s="62"/>
      <c r="O27" s="40"/>
      <c r="P27" s="40"/>
      <c r="Q27" s="44"/>
      <c r="R27" s="63"/>
      <c r="S27" s="124"/>
      <c r="T27" s="10"/>
    </row>
    <row r="28" spans="2:20" ht="17.25" customHeight="1">
      <c r="B28" s="34"/>
      <c r="C28" s="34"/>
      <c r="D28" s="30"/>
      <c r="E28" s="31" t="s">
        <v>2</v>
      </c>
      <c r="F28" s="32"/>
      <c r="G28" s="129"/>
      <c r="H28" s="35"/>
      <c r="I28" s="126" t="s">
        <v>74</v>
      </c>
      <c r="J28" s="127"/>
      <c r="K28" s="128"/>
      <c r="L28" s="40"/>
      <c r="M28" s="44"/>
      <c r="N28" s="62"/>
      <c r="O28" s="40"/>
      <c r="P28" s="40"/>
      <c r="Q28" s="44"/>
      <c r="R28" s="63"/>
      <c r="S28" s="124"/>
      <c r="T28" s="10"/>
    </row>
    <row r="29" spans="1:20" ht="17.25" customHeight="1">
      <c r="A29" s="120">
        <v>6</v>
      </c>
      <c r="B29" s="130" t="str">
        <f>U16</f>
        <v>上士幌・士幌町中央中学校 合同チーム</v>
      </c>
      <c r="C29" s="131"/>
      <c r="D29" s="64"/>
      <c r="E29" s="37"/>
      <c r="F29" s="65"/>
      <c r="G29" s="129"/>
      <c r="H29" s="39"/>
      <c r="I29" s="40"/>
      <c r="J29" s="44"/>
      <c r="K29" s="128"/>
      <c r="L29" s="40"/>
      <c r="M29" s="44"/>
      <c r="N29" s="62"/>
      <c r="O29" s="40"/>
      <c r="P29" s="40"/>
      <c r="Q29" s="44"/>
      <c r="R29" s="63"/>
      <c r="S29" s="124"/>
      <c r="T29" s="10"/>
    </row>
    <row r="30" spans="1:20" ht="17.25" customHeight="1">
      <c r="A30" s="121"/>
      <c r="B30" s="132"/>
      <c r="C30" s="133"/>
      <c r="D30" s="12"/>
      <c r="E30" s="12"/>
      <c r="F30" s="66"/>
      <c r="G30" s="43"/>
      <c r="H30" s="40"/>
      <c r="I30" s="40"/>
      <c r="J30" s="44"/>
      <c r="K30" s="67"/>
      <c r="L30" s="40"/>
      <c r="M30" s="44"/>
      <c r="N30" s="150">
        <v>0</v>
      </c>
      <c r="O30" s="40"/>
      <c r="P30" s="40"/>
      <c r="Q30" s="44"/>
      <c r="R30" s="63"/>
      <c r="S30" s="124"/>
      <c r="T30" s="10"/>
    </row>
    <row r="31" spans="2:20" ht="17.25" customHeight="1">
      <c r="B31" s="119" t="s">
        <v>13</v>
      </c>
      <c r="C31" s="119"/>
      <c r="D31" s="12"/>
      <c r="E31" s="12"/>
      <c r="F31" s="66"/>
      <c r="G31" s="43"/>
      <c r="H31" s="30"/>
      <c r="I31" s="31" t="s">
        <v>2</v>
      </c>
      <c r="J31" s="32"/>
      <c r="K31" s="68"/>
      <c r="L31" s="36"/>
      <c r="M31" s="52"/>
      <c r="N31" s="150"/>
      <c r="O31" s="40"/>
      <c r="P31" s="40"/>
      <c r="Q31" s="44"/>
      <c r="R31" s="63"/>
      <c r="S31" s="124"/>
      <c r="T31" s="10"/>
    </row>
    <row r="32" spans="2:20" ht="17.25" customHeight="1">
      <c r="B32" s="34"/>
      <c r="C32" s="34"/>
      <c r="D32" s="12"/>
      <c r="E32" s="12"/>
      <c r="F32" s="66"/>
      <c r="G32" s="43"/>
      <c r="H32" s="30"/>
      <c r="I32" s="13" t="s">
        <v>2</v>
      </c>
      <c r="J32" s="32"/>
      <c r="K32" s="106"/>
      <c r="L32" s="54"/>
      <c r="M32" s="40"/>
      <c r="N32" s="70"/>
      <c r="O32" s="40"/>
      <c r="P32" s="40"/>
      <c r="Q32" s="44"/>
      <c r="R32" s="63"/>
      <c r="S32" s="124"/>
      <c r="T32" s="10"/>
    </row>
    <row r="33" spans="1:20" ht="17.25" customHeight="1">
      <c r="A33" s="120">
        <v>7</v>
      </c>
      <c r="B33" s="130" t="str">
        <f>U12</f>
        <v>岩見沢FC-B</v>
      </c>
      <c r="C33" s="131"/>
      <c r="D33" s="47" t="s">
        <v>34</v>
      </c>
      <c r="E33" s="147">
        <v>0.46875</v>
      </c>
      <c r="F33" s="147"/>
      <c r="G33" s="43"/>
      <c r="H33" s="40"/>
      <c r="I33" s="48"/>
      <c r="J33" s="41"/>
      <c r="K33" s="67"/>
      <c r="L33" s="40"/>
      <c r="M33" s="40"/>
      <c r="N33" s="70"/>
      <c r="O33" s="40"/>
      <c r="P33" s="40"/>
      <c r="Q33" s="44"/>
      <c r="R33" s="63"/>
      <c r="S33" s="124"/>
      <c r="T33" s="10"/>
    </row>
    <row r="34" spans="1:20" ht="17.25" customHeight="1">
      <c r="A34" s="121"/>
      <c r="B34" s="132"/>
      <c r="C34" s="133"/>
      <c r="D34" s="40"/>
      <c r="E34" s="40"/>
      <c r="F34" s="29" t="s">
        <v>68</v>
      </c>
      <c r="G34" s="135"/>
      <c r="H34" s="40"/>
      <c r="I34" s="40"/>
      <c r="J34" s="44"/>
      <c r="K34" s="154"/>
      <c r="L34" s="40"/>
      <c r="M34" s="40"/>
      <c r="N34" s="70"/>
      <c r="O34" s="40"/>
      <c r="P34" s="40"/>
      <c r="Q34" s="44"/>
      <c r="R34" s="63"/>
      <c r="S34" s="124"/>
      <c r="T34" s="71"/>
    </row>
    <row r="35" spans="2:20" ht="17.25" customHeight="1">
      <c r="B35" s="119" t="s">
        <v>6</v>
      </c>
      <c r="C35" s="119"/>
      <c r="D35" s="30"/>
      <c r="E35" s="31" t="s">
        <v>2</v>
      </c>
      <c r="F35" s="32"/>
      <c r="G35" s="136"/>
      <c r="H35" s="36"/>
      <c r="I35" s="36"/>
      <c r="J35" s="52"/>
      <c r="K35" s="154"/>
      <c r="L35" s="40"/>
      <c r="M35" s="40"/>
      <c r="N35" s="70"/>
      <c r="O35" s="40"/>
      <c r="P35" s="40"/>
      <c r="Q35" s="44"/>
      <c r="R35" s="63"/>
      <c r="S35" s="124"/>
      <c r="T35" s="10"/>
    </row>
    <row r="36" spans="2:20" ht="17.25" customHeight="1">
      <c r="B36" s="34"/>
      <c r="C36" s="34"/>
      <c r="D36" s="30"/>
      <c r="E36" s="13" t="s">
        <v>2</v>
      </c>
      <c r="F36" s="32"/>
      <c r="G36" s="117"/>
      <c r="H36" s="54"/>
      <c r="I36" s="54"/>
      <c r="J36" s="40"/>
      <c r="K36" s="40"/>
      <c r="L36" s="40"/>
      <c r="M36" s="40"/>
      <c r="N36" s="70"/>
      <c r="O36" s="40"/>
      <c r="P36" s="40"/>
      <c r="Q36" s="44"/>
      <c r="R36" s="63"/>
      <c r="S36" s="124"/>
      <c r="T36" s="10"/>
    </row>
    <row r="37" spans="1:20" ht="17.25" customHeight="1">
      <c r="A37" s="120">
        <v>8</v>
      </c>
      <c r="B37" s="130" t="str">
        <f>U13</f>
        <v>B.N.F.C Ｕ１５</v>
      </c>
      <c r="C37" s="131"/>
      <c r="D37" s="36"/>
      <c r="E37" s="37"/>
      <c r="F37" s="38"/>
      <c r="G37" s="117"/>
      <c r="H37" s="40"/>
      <c r="I37" s="40"/>
      <c r="J37" s="40"/>
      <c r="K37" s="40"/>
      <c r="L37" s="40"/>
      <c r="M37" s="40"/>
      <c r="N37" s="70"/>
      <c r="O37" s="40"/>
      <c r="P37" s="40"/>
      <c r="Q37" s="44"/>
      <c r="R37" s="63"/>
      <c r="S37" s="124"/>
      <c r="T37" s="10"/>
    </row>
    <row r="38" spans="1:20" ht="17.25" customHeight="1">
      <c r="A38" s="121"/>
      <c r="B38" s="132"/>
      <c r="C38" s="133"/>
      <c r="D38" s="12"/>
      <c r="E38" s="12"/>
      <c r="F38" s="66"/>
      <c r="G38" s="43"/>
      <c r="H38" s="40"/>
      <c r="I38" s="40"/>
      <c r="J38" s="40"/>
      <c r="K38" s="40"/>
      <c r="L38" s="40"/>
      <c r="M38" s="40"/>
      <c r="N38" s="70"/>
      <c r="O38" s="30"/>
      <c r="P38" s="26"/>
      <c r="Q38" s="32"/>
      <c r="R38" s="63"/>
      <c r="S38" s="124"/>
      <c r="T38" s="10"/>
    </row>
    <row r="39" spans="2:20" ht="17.25" customHeight="1">
      <c r="B39" s="119" t="s">
        <v>58</v>
      </c>
      <c r="C39" s="119"/>
      <c r="D39" s="12"/>
      <c r="E39" s="72"/>
      <c r="F39" s="73"/>
      <c r="G39" s="74"/>
      <c r="H39" s="73"/>
      <c r="I39" s="73"/>
      <c r="J39" s="73"/>
      <c r="K39" s="73"/>
      <c r="L39" s="73"/>
      <c r="M39" s="73"/>
      <c r="N39" s="75"/>
      <c r="O39" s="76"/>
      <c r="P39" s="76"/>
      <c r="Q39" s="77"/>
      <c r="R39" s="78"/>
      <c r="S39" s="124"/>
      <c r="T39" s="66"/>
    </row>
    <row r="40" spans="2:20" ht="17.25" customHeight="1">
      <c r="B40" s="34"/>
      <c r="C40" s="34"/>
      <c r="D40" s="12"/>
      <c r="E40" s="12"/>
      <c r="F40" s="66"/>
      <c r="G40" s="43"/>
      <c r="H40" s="40"/>
      <c r="I40" s="40"/>
      <c r="J40" s="40"/>
      <c r="K40" s="40"/>
      <c r="L40" s="40"/>
      <c r="M40" s="26"/>
      <c r="N40" s="55"/>
      <c r="O40" s="76"/>
      <c r="P40" s="76"/>
      <c r="Q40" s="77"/>
      <c r="R40" s="26"/>
      <c r="S40" s="124"/>
      <c r="T40" s="10"/>
    </row>
    <row r="41" spans="1:20" ht="17.25" customHeight="1">
      <c r="A41" s="120">
        <v>9</v>
      </c>
      <c r="B41" s="130" t="str">
        <f>U22</f>
        <v>別海町立別海中央中学校サッカー部</v>
      </c>
      <c r="C41" s="131"/>
      <c r="D41" s="47" t="s">
        <v>35</v>
      </c>
      <c r="E41" s="147">
        <v>0.3958333333333333</v>
      </c>
      <c r="F41" s="147"/>
      <c r="G41" s="43"/>
      <c r="H41" s="40"/>
      <c r="I41" s="40"/>
      <c r="J41" s="40"/>
      <c r="K41" s="40"/>
      <c r="L41" s="40"/>
      <c r="M41" s="26"/>
      <c r="N41" s="55"/>
      <c r="O41" s="26"/>
      <c r="P41" s="26"/>
      <c r="Q41" s="49"/>
      <c r="R41" s="26"/>
      <c r="S41" s="124"/>
      <c r="T41" s="10"/>
    </row>
    <row r="42" spans="1:20" ht="17.25" customHeight="1">
      <c r="A42" s="121"/>
      <c r="B42" s="132"/>
      <c r="C42" s="133"/>
      <c r="D42" s="40"/>
      <c r="E42" s="40"/>
      <c r="F42" s="59" t="s">
        <v>69</v>
      </c>
      <c r="G42" s="152"/>
      <c r="H42" s="26"/>
      <c r="I42" s="26"/>
      <c r="J42" s="26"/>
      <c r="K42" s="26"/>
      <c r="L42" s="26"/>
      <c r="M42" s="26"/>
      <c r="N42" s="24"/>
      <c r="O42" s="26"/>
      <c r="P42" s="26"/>
      <c r="Q42" s="49"/>
      <c r="R42" s="26"/>
      <c r="S42" s="124"/>
      <c r="T42" s="10"/>
    </row>
    <row r="43" spans="2:20" ht="17.25" customHeight="1">
      <c r="B43" s="119" t="s">
        <v>7</v>
      </c>
      <c r="C43" s="119"/>
      <c r="D43" s="115" t="s">
        <v>109</v>
      </c>
      <c r="E43" s="31" t="s">
        <v>2</v>
      </c>
      <c r="F43" s="57"/>
      <c r="G43" s="153"/>
      <c r="H43" s="33" t="s">
        <v>36</v>
      </c>
      <c r="I43" s="140">
        <v>0.46875</v>
      </c>
      <c r="J43" s="140"/>
      <c r="K43" s="26"/>
      <c r="L43" s="26"/>
      <c r="M43" s="26"/>
      <c r="N43" s="24"/>
      <c r="O43" s="40"/>
      <c r="P43" s="40"/>
      <c r="Q43" s="44"/>
      <c r="R43" s="26"/>
      <c r="S43" s="124"/>
      <c r="T43" s="10"/>
    </row>
    <row r="44" spans="2:20" ht="17.25" customHeight="1">
      <c r="B44" s="34"/>
      <c r="C44" s="34"/>
      <c r="D44" s="30"/>
      <c r="E44" s="31" t="s">
        <v>2</v>
      </c>
      <c r="F44" s="32"/>
      <c r="G44" s="129"/>
      <c r="H44" s="35"/>
      <c r="I44" s="126" t="s">
        <v>75</v>
      </c>
      <c r="J44" s="127"/>
      <c r="K44" s="128"/>
      <c r="L44" s="26"/>
      <c r="M44" s="26"/>
      <c r="N44" s="24"/>
      <c r="O44" s="40"/>
      <c r="P44" s="40"/>
      <c r="Q44" s="44"/>
      <c r="R44" s="26"/>
      <c r="S44" s="124"/>
      <c r="T44" s="10"/>
    </row>
    <row r="45" spans="1:20" ht="17.25" customHeight="1">
      <c r="A45" s="120">
        <v>10</v>
      </c>
      <c r="B45" s="130" t="str">
        <f>U9</f>
        <v>HKD FOOTBALL CLUB U-15 2ｎｄ</v>
      </c>
      <c r="C45" s="131"/>
      <c r="D45" s="79"/>
      <c r="E45" s="37"/>
      <c r="F45" s="38"/>
      <c r="G45" s="129"/>
      <c r="H45" s="116" t="s">
        <v>107</v>
      </c>
      <c r="I45" s="40"/>
      <c r="J45" s="41"/>
      <c r="K45" s="128"/>
      <c r="L45" s="26"/>
      <c r="M45" s="26"/>
      <c r="N45" s="24"/>
      <c r="O45" s="40"/>
      <c r="P45" s="40"/>
      <c r="Q45" s="44"/>
      <c r="R45" s="26"/>
      <c r="S45" s="124"/>
      <c r="T45" s="10"/>
    </row>
    <row r="46" spans="1:20" ht="17.25" customHeight="1">
      <c r="A46" s="121"/>
      <c r="B46" s="132"/>
      <c r="C46" s="133"/>
      <c r="D46" s="42"/>
      <c r="E46" s="42"/>
      <c r="F46" s="10"/>
      <c r="G46" s="43"/>
      <c r="H46" s="116" t="s">
        <v>108</v>
      </c>
      <c r="I46" s="40"/>
      <c r="J46" s="44"/>
      <c r="K46" s="45"/>
      <c r="L46" s="26"/>
      <c r="M46" s="26"/>
      <c r="N46" s="43"/>
      <c r="O46" s="40"/>
      <c r="P46" s="40"/>
      <c r="Q46" s="44"/>
      <c r="R46" s="26"/>
      <c r="S46" s="124"/>
      <c r="T46" s="10"/>
    </row>
    <row r="47" spans="2:20" ht="17.25" customHeight="1">
      <c r="B47" s="119" t="s">
        <v>5</v>
      </c>
      <c r="C47" s="119"/>
      <c r="D47" s="42"/>
      <c r="E47" s="42"/>
      <c r="F47" s="10"/>
      <c r="G47" s="43"/>
      <c r="H47" s="30"/>
      <c r="I47" s="31" t="s">
        <v>2</v>
      </c>
      <c r="J47" s="32"/>
      <c r="K47" s="33" t="s">
        <v>37</v>
      </c>
      <c r="L47" s="146">
        <v>0.6041666666666666</v>
      </c>
      <c r="M47" s="146"/>
      <c r="N47" s="43"/>
      <c r="O47" s="40"/>
      <c r="P47" s="40"/>
      <c r="Q47" s="44"/>
      <c r="R47" s="26"/>
      <c r="S47" s="124"/>
      <c r="T47" s="10"/>
    </row>
    <row r="48" spans="2:20" ht="17.25" customHeight="1">
      <c r="B48" s="34"/>
      <c r="C48" s="34"/>
      <c r="D48" s="42"/>
      <c r="E48" s="42"/>
      <c r="F48" s="10"/>
      <c r="G48" s="43"/>
      <c r="H48" s="30"/>
      <c r="I48" s="31" t="s">
        <v>2</v>
      </c>
      <c r="J48" s="32"/>
      <c r="K48" s="46"/>
      <c r="L48" s="126" t="s">
        <v>78</v>
      </c>
      <c r="M48" s="127"/>
      <c r="N48" s="135"/>
      <c r="O48" s="40"/>
      <c r="P48" s="40"/>
      <c r="Q48" s="44"/>
      <c r="R48" s="26"/>
      <c r="S48" s="124"/>
      <c r="T48" s="10"/>
    </row>
    <row r="49" spans="1:20" ht="17.25" customHeight="1">
      <c r="A49" s="120">
        <v>11</v>
      </c>
      <c r="B49" s="130" t="str">
        <f>U18</f>
        <v>苫小牧市立青翔中学校</v>
      </c>
      <c r="C49" s="131"/>
      <c r="D49" s="47" t="s">
        <v>35</v>
      </c>
      <c r="E49" s="147">
        <v>0.46875</v>
      </c>
      <c r="F49" s="147"/>
      <c r="G49" s="43"/>
      <c r="H49" s="40"/>
      <c r="I49" s="48"/>
      <c r="J49" s="41"/>
      <c r="K49" s="45"/>
      <c r="L49" s="26"/>
      <c r="M49" s="49"/>
      <c r="N49" s="135"/>
      <c r="O49" s="40"/>
      <c r="P49" s="40"/>
      <c r="Q49" s="44"/>
      <c r="R49" s="26"/>
      <c r="S49" s="124"/>
      <c r="T49" s="10"/>
    </row>
    <row r="50" spans="1:20" ht="17.25" customHeight="1">
      <c r="A50" s="121"/>
      <c r="B50" s="132"/>
      <c r="C50" s="133"/>
      <c r="D50" s="50"/>
      <c r="E50" s="50"/>
      <c r="F50" s="51" t="s">
        <v>70</v>
      </c>
      <c r="G50" s="135"/>
      <c r="H50" s="40"/>
      <c r="I50" s="40"/>
      <c r="J50" s="44"/>
      <c r="K50" s="118"/>
      <c r="L50" s="26"/>
      <c r="M50" s="49"/>
      <c r="N50" s="43"/>
      <c r="O50" s="40"/>
      <c r="P50" s="40"/>
      <c r="Q50" s="44"/>
      <c r="R50" s="26"/>
      <c r="S50" s="124"/>
      <c r="T50" s="10"/>
    </row>
    <row r="51" spans="2:20" ht="17.25" customHeight="1">
      <c r="B51" s="119" t="s">
        <v>3</v>
      </c>
      <c r="C51" s="119"/>
      <c r="D51" s="30"/>
      <c r="E51" s="31" t="s">
        <v>2</v>
      </c>
      <c r="F51" s="32"/>
      <c r="G51" s="135"/>
      <c r="H51" s="40"/>
      <c r="I51" s="40"/>
      <c r="J51" s="52"/>
      <c r="K51" s="118"/>
      <c r="L51" s="26"/>
      <c r="M51" s="49"/>
      <c r="N51" s="43"/>
      <c r="O51" s="40"/>
      <c r="P51" s="40"/>
      <c r="Q51" s="44"/>
      <c r="R51" s="26"/>
      <c r="S51" s="124"/>
      <c r="T51" s="10"/>
    </row>
    <row r="52" spans="2:20" ht="17.25" customHeight="1">
      <c r="B52" s="34"/>
      <c r="C52" s="34"/>
      <c r="D52" s="30"/>
      <c r="E52" s="13" t="s">
        <v>2</v>
      </c>
      <c r="F52" s="32"/>
      <c r="G52" s="155"/>
      <c r="H52" s="80"/>
      <c r="I52" s="81"/>
      <c r="J52" s="28"/>
      <c r="K52" s="26"/>
      <c r="L52" s="26"/>
      <c r="M52" s="49"/>
      <c r="N52" s="43"/>
      <c r="O52" s="40"/>
      <c r="P52" s="40"/>
      <c r="Q52" s="44"/>
      <c r="R52" s="26"/>
      <c r="S52" s="124"/>
      <c r="T52" s="10"/>
    </row>
    <row r="53" spans="1:20" ht="17.25" customHeight="1">
      <c r="A53" s="120">
        <v>12</v>
      </c>
      <c r="B53" s="130" t="str">
        <f>U11</f>
        <v>小樽北拠点校</v>
      </c>
      <c r="C53" s="131"/>
      <c r="D53" s="36"/>
      <c r="E53" s="37"/>
      <c r="F53" s="38"/>
      <c r="G53" s="117"/>
      <c r="H53" s="39"/>
      <c r="I53" s="40"/>
      <c r="J53" s="40"/>
      <c r="K53" s="26"/>
      <c r="L53" s="26"/>
      <c r="M53" s="49"/>
      <c r="N53" s="43"/>
      <c r="O53" s="40"/>
      <c r="P53" s="40"/>
      <c r="Q53" s="44"/>
      <c r="R53" s="26"/>
      <c r="S53" s="124"/>
      <c r="T53" s="10"/>
    </row>
    <row r="54" spans="1:20" ht="17.25" customHeight="1" thickBot="1">
      <c r="A54" s="121"/>
      <c r="B54" s="132"/>
      <c r="C54" s="133"/>
      <c r="D54" s="42"/>
      <c r="E54" s="42"/>
      <c r="F54" s="10"/>
      <c r="G54" s="43"/>
      <c r="H54" s="39"/>
      <c r="I54" s="40"/>
      <c r="J54" s="40"/>
      <c r="K54" s="40"/>
      <c r="L54" s="40"/>
      <c r="M54" s="44"/>
      <c r="N54" s="55"/>
      <c r="O54" s="31"/>
      <c r="P54" s="31"/>
      <c r="Q54" s="44"/>
      <c r="R54" s="118"/>
      <c r="S54" s="125"/>
      <c r="T54" s="10"/>
    </row>
    <row r="55" spans="2:20" ht="17.25" customHeight="1" thickTop="1">
      <c r="B55" s="119" t="s">
        <v>10</v>
      </c>
      <c r="C55" s="119"/>
      <c r="D55" s="42"/>
      <c r="E55" s="42"/>
      <c r="F55" s="10"/>
      <c r="G55" s="43"/>
      <c r="H55" s="39"/>
      <c r="I55" s="40"/>
      <c r="J55" s="40"/>
      <c r="K55" s="30"/>
      <c r="L55" s="31" t="s">
        <v>2</v>
      </c>
      <c r="M55" s="57"/>
      <c r="N55" s="82"/>
      <c r="O55" s="83"/>
      <c r="P55" s="83"/>
      <c r="Q55" s="52"/>
      <c r="R55" s="118"/>
      <c r="S55" s="10"/>
      <c r="T55" s="10"/>
    </row>
    <row r="56" spans="2:20" ht="17.25" customHeight="1">
      <c r="B56" s="34"/>
      <c r="C56" s="34"/>
      <c r="D56" s="42"/>
      <c r="E56" s="42"/>
      <c r="F56" s="10"/>
      <c r="G56" s="43"/>
      <c r="H56" s="39"/>
      <c r="I56" s="40"/>
      <c r="J56" s="40"/>
      <c r="K56" s="30"/>
      <c r="L56" s="31" t="s">
        <v>2</v>
      </c>
      <c r="M56" s="57"/>
      <c r="N56" s="58"/>
      <c r="O56" s="54"/>
      <c r="P56" s="54"/>
      <c r="Q56" s="40"/>
      <c r="R56" s="84"/>
      <c r="S56" s="10"/>
      <c r="T56" s="10"/>
    </row>
    <row r="57" spans="1:20" ht="17.25" customHeight="1">
      <c r="A57" s="120">
        <v>13</v>
      </c>
      <c r="B57" s="130" t="str">
        <f>U17</f>
        <v>登別FC U-15 </v>
      </c>
      <c r="C57" s="131"/>
      <c r="D57" s="47" t="s">
        <v>35</v>
      </c>
      <c r="E57" s="147">
        <v>0.5416666666666666</v>
      </c>
      <c r="F57" s="147"/>
      <c r="G57" s="43"/>
      <c r="H57" s="39"/>
      <c r="I57" s="40"/>
      <c r="J57" s="40"/>
      <c r="K57" s="40"/>
      <c r="L57" s="40"/>
      <c r="M57" s="85"/>
      <c r="N57" s="58"/>
      <c r="O57" s="54"/>
      <c r="P57" s="54"/>
      <c r="Q57" s="40"/>
      <c r="R57" s="10"/>
      <c r="S57" s="10"/>
      <c r="T57" s="10"/>
    </row>
    <row r="58" spans="1:20" ht="17.25" customHeight="1">
      <c r="A58" s="121"/>
      <c r="B58" s="132"/>
      <c r="C58" s="133"/>
      <c r="D58" s="50"/>
      <c r="E58" s="50"/>
      <c r="F58" s="105" t="s">
        <v>71</v>
      </c>
      <c r="G58" s="152"/>
      <c r="H58" s="40"/>
      <c r="I58" s="40"/>
      <c r="J58" s="40"/>
      <c r="K58" s="40"/>
      <c r="L58" s="40"/>
      <c r="M58" s="40"/>
      <c r="N58" s="62"/>
      <c r="O58" s="40"/>
      <c r="P58" s="40"/>
      <c r="Q58" s="40"/>
      <c r="R58" s="10"/>
      <c r="S58" s="10"/>
      <c r="T58" s="10"/>
    </row>
    <row r="59" spans="2:20" ht="17.25" customHeight="1">
      <c r="B59" s="119" t="s">
        <v>11</v>
      </c>
      <c r="C59" s="119"/>
      <c r="D59" s="30"/>
      <c r="E59" s="31" t="s">
        <v>2</v>
      </c>
      <c r="F59" s="57"/>
      <c r="G59" s="153"/>
      <c r="H59" s="33" t="s">
        <v>37</v>
      </c>
      <c r="I59" s="140">
        <v>0.46875</v>
      </c>
      <c r="J59" s="140"/>
      <c r="K59" s="40"/>
      <c r="L59" s="40"/>
      <c r="M59" s="40"/>
      <c r="N59" s="62"/>
      <c r="O59" s="40"/>
      <c r="P59" s="40"/>
      <c r="Q59" s="87"/>
      <c r="R59" s="87"/>
      <c r="S59" s="87"/>
      <c r="T59" s="87"/>
    </row>
    <row r="60" spans="2:20" ht="17.25" customHeight="1">
      <c r="B60" s="34"/>
      <c r="C60" s="34"/>
      <c r="D60" s="30"/>
      <c r="E60" s="31" t="s">
        <v>2</v>
      </c>
      <c r="F60" s="32"/>
      <c r="G60" s="129"/>
      <c r="H60" s="35"/>
      <c r="I60" s="126" t="s">
        <v>76</v>
      </c>
      <c r="J60" s="127"/>
      <c r="K60" s="128"/>
      <c r="L60" s="40"/>
      <c r="M60" s="44"/>
      <c r="N60" s="62"/>
      <c r="O60" s="40"/>
      <c r="P60" s="40"/>
      <c r="Q60" s="87"/>
      <c r="R60" s="87"/>
      <c r="S60" s="87"/>
      <c r="T60" s="87"/>
    </row>
    <row r="61" spans="1:20" ht="17.25" customHeight="1">
      <c r="A61" s="120">
        <v>14</v>
      </c>
      <c r="B61" s="130" t="str">
        <f>U21</f>
        <v>北見市立北中学校</v>
      </c>
      <c r="C61" s="131"/>
      <c r="D61" s="64"/>
      <c r="E61" s="37"/>
      <c r="F61" s="65"/>
      <c r="G61" s="129"/>
      <c r="H61" s="116" t="s">
        <v>110</v>
      </c>
      <c r="I61" s="40"/>
      <c r="J61" s="44"/>
      <c r="K61" s="128"/>
      <c r="L61" s="40"/>
      <c r="M61" s="44"/>
      <c r="N61" s="62"/>
      <c r="O61" s="40"/>
      <c r="P61" s="40"/>
      <c r="Q61" s="40"/>
      <c r="R61" s="10"/>
      <c r="S61" s="10"/>
      <c r="T61" s="10"/>
    </row>
    <row r="62" spans="1:20" ht="17.25" customHeight="1">
      <c r="A62" s="121"/>
      <c r="B62" s="132"/>
      <c r="C62" s="133"/>
      <c r="D62" s="12"/>
      <c r="E62" s="12"/>
      <c r="F62" s="66"/>
      <c r="G62" s="43"/>
      <c r="H62" s="40"/>
      <c r="I62" s="40"/>
      <c r="J62" s="44"/>
      <c r="K62" s="67"/>
      <c r="L62" s="40"/>
      <c r="M62" s="44"/>
      <c r="N62" s="150"/>
      <c r="O62" s="40"/>
      <c r="P62" s="40"/>
      <c r="Q62" s="40"/>
      <c r="R62" s="10"/>
      <c r="S62" s="10"/>
      <c r="T62" s="10"/>
    </row>
    <row r="63" spans="2:20" ht="17.25" customHeight="1">
      <c r="B63" s="119" t="s">
        <v>59</v>
      </c>
      <c r="C63" s="119"/>
      <c r="D63" s="12"/>
      <c r="E63" s="12"/>
      <c r="F63" s="66"/>
      <c r="G63" s="43"/>
      <c r="H63" s="30"/>
      <c r="I63" s="31" t="s">
        <v>2</v>
      </c>
      <c r="J63" s="32"/>
      <c r="K63" s="88"/>
      <c r="L63" s="36"/>
      <c r="M63" s="52"/>
      <c r="N63" s="150"/>
      <c r="O63" s="40"/>
      <c r="P63" s="40"/>
      <c r="Q63" s="40"/>
      <c r="R63" s="10"/>
      <c r="S63" s="10"/>
      <c r="T63" s="10"/>
    </row>
    <row r="64" spans="2:20" ht="17.25" customHeight="1">
      <c r="B64" s="34"/>
      <c r="C64" s="34"/>
      <c r="D64" s="12"/>
      <c r="E64" s="12"/>
      <c r="F64" s="66"/>
      <c r="G64" s="43"/>
      <c r="H64" s="30"/>
      <c r="I64" s="31" t="s">
        <v>2</v>
      </c>
      <c r="J64" s="32"/>
      <c r="K64" s="106"/>
      <c r="L64" s="54"/>
      <c r="M64" s="40"/>
      <c r="N64" s="70"/>
      <c r="O64" s="40"/>
      <c r="P64" s="40"/>
      <c r="Q64" s="40"/>
      <c r="R64" s="10"/>
      <c r="S64" s="10"/>
      <c r="T64" s="10"/>
    </row>
    <row r="65" spans="1:20" ht="17.25" customHeight="1">
      <c r="A65" s="120">
        <v>15</v>
      </c>
      <c r="B65" s="130" t="str">
        <f>U19</f>
        <v>芦別中・江陵中・新十津川中　合同SC</v>
      </c>
      <c r="C65" s="131"/>
      <c r="D65" s="47" t="s">
        <v>35</v>
      </c>
      <c r="E65" s="147">
        <v>0.6145833333333334</v>
      </c>
      <c r="F65" s="147"/>
      <c r="G65" s="43"/>
      <c r="H65" s="40"/>
      <c r="I65" s="48"/>
      <c r="J65" s="41"/>
      <c r="K65" s="67"/>
      <c r="L65" s="40"/>
      <c r="M65" s="40"/>
      <c r="N65" s="70"/>
      <c r="O65" s="40"/>
      <c r="P65" s="40"/>
      <c r="Q65" s="40"/>
      <c r="R65" s="10"/>
      <c r="S65" s="10"/>
      <c r="T65" s="10"/>
    </row>
    <row r="66" spans="1:20" ht="17.25" customHeight="1">
      <c r="A66" s="121"/>
      <c r="B66" s="132"/>
      <c r="C66" s="133"/>
      <c r="D66" s="40"/>
      <c r="E66" s="40"/>
      <c r="F66" s="59" t="s">
        <v>72</v>
      </c>
      <c r="G66" s="152"/>
      <c r="H66" s="40"/>
      <c r="I66" s="40"/>
      <c r="J66" s="44"/>
      <c r="K66" s="118"/>
      <c r="L66" s="40"/>
      <c r="M66" s="40"/>
      <c r="N66" s="70"/>
      <c r="O66" s="40"/>
      <c r="P66" s="40"/>
      <c r="Q66" s="40"/>
      <c r="R66" s="10"/>
      <c r="S66" s="10"/>
      <c r="T66" s="10"/>
    </row>
    <row r="67" spans="2:20" ht="17.25" customHeight="1">
      <c r="B67" s="119" t="s">
        <v>8</v>
      </c>
      <c r="C67" s="119"/>
      <c r="D67" s="30"/>
      <c r="E67" s="31" t="s">
        <v>2</v>
      </c>
      <c r="F67" s="57"/>
      <c r="G67" s="153"/>
      <c r="H67" s="36"/>
      <c r="I67" s="36"/>
      <c r="J67" s="52"/>
      <c r="K67" s="118"/>
      <c r="L67" s="40"/>
      <c r="M67" s="40"/>
      <c r="N67" s="70"/>
      <c r="O67" s="26"/>
      <c r="P67" s="26"/>
      <c r="Q67" s="26"/>
      <c r="R67" s="10"/>
      <c r="S67" s="10"/>
      <c r="T67" s="10"/>
    </row>
    <row r="68" spans="2:20" ht="17.25" customHeight="1">
      <c r="B68" s="34"/>
      <c r="C68" s="34"/>
      <c r="D68" s="30"/>
      <c r="E68" s="31" t="s">
        <v>2</v>
      </c>
      <c r="F68" s="32"/>
      <c r="G68" s="129"/>
      <c r="H68" s="54"/>
      <c r="I68" s="54"/>
      <c r="J68" s="40"/>
      <c r="K68" s="40"/>
      <c r="L68" s="40"/>
      <c r="M68" s="40"/>
      <c r="N68" s="70"/>
      <c r="O68" s="26"/>
      <c r="P68" s="26"/>
      <c r="Q68" s="26"/>
      <c r="R68" s="10"/>
      <c r="S68" s="10"/>
      <c r="T68" s="10"/>
    </row>
    <row r="69" spans="1:20" ht="17.25" customHeight="1">
      <c r="A69" s="120">
        <v>16</v>
      </c>
      <c r="B69" s="130" t="str">
        <f>U14</f>
        <v>上富良野町立上富良野中学校</v>
      </c>
      <c r="C69" s="131"/>
      <c r="D69" s="79"/>
      <c r="E69" s="37"/>
      <c r="F69" s="38"/>
      <c r="G69" s="129"/>
      <c r="H69" s="40"/>
      <c r="I69" s="40"/>
      <c r="J69" s="40"/>
      <c r="K69" s="40"/>
      <c r="L69" s="40"/>
      <c r="M69" s="40"/>
      <c r="N69" s="70"/>
      <c r="O69" s="26"/>
      <c r="P69" s="26"/>
      <c r="Q69" s="26"/>
      <c r="R69" s="10"/>
      <c r="S69" s="10"/>
      <c r="T69" s="10"/>
    </row>
    <row r="70" spans="1:20" ht="17.25" customHeight="1">
      <c r="A70" s="121"/>
      <c r="B70" s="132"/>
      <c r="C70" s="133"/>
      <c r="D70" s="10"/>
      <c r="E70" s="10"/>
      <c r="F70" s="10"/>
      <c r="G70" s="43"/>
      <c r="H70" s="40"/>
      <c r="I70" s="40"/>
      <c r="J70" s="40"/>
      <c r="K70" s="26"/>
      <c r="L70" s="26"/>
      <c r="M70" s="26"/>
      <c r="N70" s="24"/>
      <c r="O70" s="26"/>
      <c r="P70" s="26"/>
      <c r="Q70" s="26"/>
      <c r="R70" s="10"/>
      <c r="S70" s="10"/>
      <c r="T70" s="10"/>
    </row>
    <row r="71" spans="2:20" ht="17.25" customHeight="1">
      <c r="B71" s="156" t="s">
        <v>103</v>
      </c>
      <c r="C71" s="119"/>
      <c r="D71" s="10"/>
      <c r="E71" s="10"/>
      <c r="F71" s="10"/>
      <c r="G71" s="43"/>
      <c r="H71" s="40"/>
      <c r="I71" s="40"/>
      <c r="J71" s="40"/>
      <c r="K71" s="26"/>
      <c r="L71" s="26"/>
      <c r="M71" s="26"/>
      <c r="N71" s="24"/>
      <c r="O71" s="26"/>
      <c r="P71" s="26"/>
      <c r="Q71" s="26"/>
      <c r="R71" s="10"/>
      <c r="S71" s="10"/>
      <c r="T71" s="10"/>
    </row>
    <row r="72" spans="8:10" ht="14.25">
      <c r="H72" s="89"/>
      <c r="I72" s="89"/>
      <c r="J72" s="89"/>
    </row>
    <row r="73" spans="8:10" ht="14.25">
      <c r="H73" s="89"/>
      <c r="I73" s="89"/>
      <c r="J73" s="89"/>
    </row>
    <row r="74" spans="8:10" ht="14.25">
      <c r="H74" s="89"/>
      <c r="I74" s="89"/>
      <c r="J74" s="89"/>
    </row>
    <row r="75" spans="8:10" ht="14.25">
      <c r="H75" s="89"/>
      <c r="I75" s="89"/>
      <c r="J75" s="89"/>
    </row>
    <row r="76" spans="8:10" ht="14.25">
      <c r="H76" s="89"/>
      <c r="I76" s="89"/>
      <c r="J76" s="89"/>
    </row>
  </sheetData>
  <sheetProtection/>
  <mergeCells count="106">
    <mergeCell ref="A1:T1"/>
    <mergeCell ref="P3:T3"/>
    <mergeCell ref="D7:G7"/>
    <mergeCell ref="H7:N7"/>
    <mergeCell ref="O7:S7"/>
    <mergeCell ref="A9:A10"/>
    <mergeCell ref="B9:C10"/>
    <mergeCell ref="E9:F9"/>
    <mergeCell ref="G10:G11"/>
    <mergeCell ref="B11:C11"/>
    <mergeCell ref="I11:J11"/>
    <mergeCell ref="G12:G13"/>
    <mergeCell ref="I12:J12"/>
    <mergeCell ref="K12:K13"/>
    <mergeCell ref="A13:A14"/>
    <mergeCell ref="B13:C14"/>
    <mergeCell ref="B15:C15"/>
    <mergeCell ref="L15:M15"/>
    <mergeCell ref="L16:M16"/>
    <mergeCell ref="N16:N17"/>
    <mergeCell ref="A17:A18"/>
    <mergeCell ref="B17:C18"/>
    <mergeCell ref="E17:F17"/>
    <mergeCell ref="G18:G19"/>
    <mergeCell ref="K18:K19"/>
    <mergeCell ref="B19:C19"/>
    <mergeCell ref="G20:G21"/>
    <mergeCell ref="A21:A22"/>
    <mergeCell ref="B21:C22"/>
    <mergeCell ref="B23:C23"/>
    <mergeCell ref="P23:Q23"/>
    <mergeCell ref="P24:Q24"/>
    <mergeCell ref="R24:R25"/>
    <mergeCell ref="A25:A26"/>
    <mergeCell ref="B25:C26"/>
    <mergeCell ref="E25:F25"/>
    <mergeCell ref="S25:S54"/>
    <mergeCell ref="G26:G27"/>
    <mergeCell ref="B27:C27"/>
    <mergeCell ref="I27:J27"/>
    <mergeCell ref="G28:G29"/>
    <mergeCell ref="I28:J28"/>
    <mergeCell ref="K28:K29"/>
    <mergeCell ref="A29:A30"/>
    <mergeCell ref="B29:C30"/>
    <mergeCell ref="N30:N31"/>
    <mergeCell ref="B31:C31"/>
    <mergeCell ref="A33:A34"/>
    <mergeCell ref="B33:C34"/>
    <mergeCell ref="E33:F33"/>
    <mergeCell ref="G34:G35"/>
    <mergeCell ref="K34:K35"/>
    <mergeCell ref="B35:C35"/>
    <mergeCell ref="G36:G37"/>
    <mergeCell ref="A37:A38"/>
    <mergeCell ref="B37:C38"/>
    <mergeCell ref="B39:C39"/>
    <mergeCell ref="A41:A42"/>
    <mergeCell ref="B41:C42"/>
    <mergeCell ref="E41:F41"/>
    <mergeCell ref="G42:G43"/>
    <mergeCell ref="B43:C43"/>
    <mergeCell ref="I43:J43"/>
    <mergeCell ref="G44:G45"/>
    <mergeCell ref="I44:J44"/>
    <mergeCell ref="K44:K45"/>
    <mergeCell ref="A45:A46"/>
    <mergeCell ref="B45:C46"/>
    <mergeCell ref="B47:C47"/>
    <mergeCell ref="L47:M47"/>
    <mergeCell ref="L48:M48"/>
    <mergeCell ref="N48:N49"/>
    <mergeCell ref="A49:A50"/>
    <mergeCell ref="B49:C50"/>
    <mergeCell ref="E49:F49"/>
    <mergeCell ref="G50:G51"/>
    <mergeCell ref="K50:K51"/>
    <mergeCell ref="B51:C51"/>
    <mergeCell ref="A61:A62"/>
    <mergeCell ref="B61:C62"/>
    <mergeCell ref="G52:G53"/>
    <mergeCell ref="A53:A54"/>
    <mergeCell ref="B53:C54"/>
    <mergeCell ref="R54:R55"/>
    <mergeCell ref="B55:C55"/>
    <mergeCell ref="A57:A58"/>
    <mergeCell ref="B57:C58"/>
    <mergeCell ref="E57:F57"/>
    <mergeCell ref="K66:K67"/>
    <mergeCell ref="B67:C67"/>
    <mergeCell ref="I59:J59"/>
    <mergeCell ref="G60:G61"/>
    <mergeCell ref="I60:J60"/>
    <mergeCell ref="K60:K61"/>
    <mergeCell ref="G58:G59"/>
    <mergeCell ref="B59:C59"/>
    <mergeCell ref="G68:G69"/>
    <mergeCell ref="A69:A70"/>
    <mergeCell ref="B69:C70"/>
    <mergeCell ref="B71:C71"/>
    <mergeCell ref="N62:N63"/>
    <mergeCell ref="B63:C63"/>
    <mergeCell ref="A65:A66"/>
    <mergeCell ref="B65:C66"/>
    <mergeCell ref="E65:F65"/>
    <mergeCell ref="G66:G67"/>
  </mergeCells>
  <printOptions horizontalCentered="1" verticalCentered="1"/>
  <pageMargins left="0.3937007874015748" right="0.3937007874015748" top="0.3937007874015748" bottom="0.3937007874015748" header="0.31496062992125984" footer="0.31496062992125984"/>
  <pageSetup orientation="portrait" paperSize="9" scale="70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shunsuke norisue</dc:creator>
  <cp:keywords/>
  <dc:description/>
  <cp:lastModifiedBy>計幸 大石橋</cp:lastModifiedBy>
  <cp:lastPrinted>2023-09-27T11:29:19Z</cp:lastPrinted>
  <dcterms:created xsi:type="dcterms:W3CDTF">2005-03-15T23:54:22Z</dcterms:created>
  <dcterms:modified xsi:type="dcterms:W3CDTF">2023-09-30T07:47:26Z</dcterms:modified>
  <cp:category/>
  <cp:version/>
  <cp:contentType/>
  <cp:contentStatus/>
</cp:coreProperties>
</file>